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345" activeTab="0"/>
  </bookViews>
  <sheets>
    <sheet name="Старт_СВЯЗКИ" sheetId="1" r:id="rId1"/>
    <sheet name="по командам" sheetId="2" r:id="rId2"/>
  </sheets>
  <externalReferences>
    <externalReference r:id="rId5"/>
    <externalReference r:id="rId6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личка">'[2]Списки'!$D$1</definedName>
    <definedName name="_xlnm.Print_Area" localSheetId="1">'по командам'!$A$1:$K$109</definedName>
    <definedName name="_xlnm.Print_Area" localSheetId="0">'Старт_СВЯЗКИ'!$A$1:$K$109</definedName>
    <definedName name="Пол">'[1]Настройка'!$F$116:$F$117</definedName>
    <definedName name="Разряды">'[1]Настройка'!$C$117:$C$128</definedName>
    <definedName name="связки1">'[2]Списки'!$D$2:$D$4</definedName>
    <definedName name="Список_группы_3">'[2]Списки'!$C$1:$C$5</definedName>
    <definedName name="список_пол">'[2]Списки'!$B$1:$B$2</definedName>
    <definedName name="список_разряды1">'[2]Списки'!$A$1:$A$9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<sst xmlns="http://schemas.openxmlformats.org/spreadsheetml/2006/main" count="1242" uniqueCount="246">
  <si>
    <t>МАЛ/ДЕВЧ_2</t>
  </si>
  <si>
    <t>м</t>
  </si>
  <si>
    <t>Сернурский район</t>
  </si>
  <si>
    <t>Иванисов Роман (2),
Козлов Даниил(б/р)</t>
  </si>
  <si>
    <t>291_292</t>
  </si>
  <si>
    <t>Терентьев Артем(2),
Таникеев Артем(2)</t>
  </si>
  <si>
    <t>271_272</t>
  </si>
  <si>
    <t>Ешеев Николай(б/р),
Пирогов Данил(3)</t>
  </si>
  <si>
    <t>261_262</t>
  </si>
  <si>
    <t>ЮН/ДЕВ_2</t>
  </si>
  <si>
    <t>Филиппов Кирилл (2),
Павлов Антон(2)</t>
  </si>
  <si>
    <t>251_252</t>
  </si>
  <si>
    <t>Максимов Дмитрий(2),
Милютин Кирилл(2)</t>
  </si>
  <si>
    <t>241_242</t>
  </si>
  <si>
    <t>ж</t>
  </si>
  <si>
    <t>Мамаева Регина(б/р),
Соловьева Елизавета(2)</t>
  </si>
  <si>
    <t>321_322</t>
  </si>
  <si>
    <t>Соловьева Любовь (3),
Иванова Ксения (3)</t>
  </si>
  <si>
    <t>331_332</t>
  </si>
  <si>
    <t>Максимова Виктория(б/р),
Усманалиева Яна(б/р)</t>
  </si>
  <si>
    <t>302_301</t>
  </si>
  <si>
    <t>Скворцова Елизавета(б/р),
Пирогова Анна(3)</t>
  </si>
  <si>
    <t>281_282</t>
  </si>
  <si>
    <t>Параньгинский район</t>
  </si>
  <si>
    <t>МБОУ «Усолинская ООШ»</t>
  </si>
  <si>
    <t>Куклин Алексей(б/р),
Афанасьев Роман(б/р)</t>
  </si>
  <si>
    <t>221_222</t>
  </si>
  <si>
    <t>Делянов Павел(б/р),
Григорьев Артем(б/р)</t>
  </si>
  <si>
    <t>211_212</t>
  </si>
  <si>
    <t>Зайцева Азиза(б/р),
Еремеева Ангелина(б/р)</t>
  </si>
  <si>
    <t>231_232</t>
  </si>
  <si>
    <t>Харитонова Ксения(б/р),
Афанасьева Юлия(б/р)</t>
  </si>
  <si>
    <t>201_202</t>
  </si>
  <si>
    <t>Харитонова Дарья(б/р),
Зайцева Александра(б/р)</t>
  </si>
  <si>
    <t>191_192</t>
  </si>
  <si>
    <t>ЮНР/ЮНРК_2</t>
  </si>
  <si>
    <t>Параньгинский - Оршанский район</t>
  </si>
  <si>
    <t>МБОУ «Усолинская ООШ»- Оршанский район</t>
  </si>
  <si>
    <t>Харитонова Мария(б/р),
Полушина Диана(2)</t>
  </si>
  <si>
    <t>181_182</t>
  </si>
  <si>
    <t>Оршанский район</t>
  </si>
  <si>
    <t>Киселев Евгений(б/р),
Эшплатов Ильяс(3)</t>
  </si>
  <si>
    <t>511_512</t>
  </si>
  <si>
    <t>Аникеев Виктор(б/р),
Козырев Никита(б/р)</t>
  </si>
  <si>
    <t>501_502</t>
  </si>
  <si>
    <t>Семенова Ирина(б/р),
Ятманова Полина(3)</t>
  </si>
  <si>
    <t>491_492</t>
  </si>
  <si>
    <t>Рожкова Татьяна(б/р),
Никифорова Вероника(б/р)</t>
  </si>
  <si>
    <t>481_482</t>
  </si>
  <si>
    <t>Рыбакова Арина(б/р),
Суворова Екатерина(б/р)</t>
  </si>
  <si>
    <t>471_472</t>
  </si>
  <si>
    <t>Шатикова  Апполинария(3),
Пакеева Анастасия(3)</t>
  </si>
  <si>
    <t>461_462</t>
  </si>
  <si>
    <t>Головунина Наталья(2),
Эшплатова Инесса(2ю)</t>
  </si>
  <si>
    <t>451_452</t>
  </si>
  <si>
    <t>Крайкина Диана(2ю),
Кудрявцева Екатерина(2ю)</t>
  </si>
  <si>
    <t>441_442</t>
  </si>
  <si>
    <t>Рябинина Мария(2),
Ружейникова Алина(2)</t>
  </si>
  <si>
    <t>431_432</t>
  </si>
  <si>
    <t>Федосеева Екатерина(б/р),
Светлакова Екатерина(б/р)</t>
  </si>
  <si>
    <t>421_422</t>
  </si>
  <si>
    <t>Новоторъяльский район</t>
  </si>
  <si>
    <t>МБУДО «Новоторъяльский ЦДО»</t>
  </si>
  <si>
    <t>Парышев Богдан(б/р),
Рыбаков Александр(б/р)</t>
  </si>
  <si>
    <t>171_172</t>
  </si>
  <si>
    <t>Мари-Турекский-Сернурский район</t>
  </si>
  <si>
    <t>Мари-Турекский ЦДО-Сернурский р-н</t>
  </si>
  <si>
    <t>Павлова Анна(2),
Ганеева Рания(б/р)</t>
  </si>
  <si>
    <t>311_312</t>
  </si>
  <si>
    <t>Мари-Турекский район</t>
  </si>
  <si>
    <t>Мари-Турекский ЦДО</t>
  </si>
  <si>
    <t>Коротков Артем(3),
Григорьев Максим(б/р)</t>
  </si>
  <si>
    <t>411_412</t>
  </si>
  <si>
    <t>Николаев Артур(б/р),
Иванов Дмитрий(б/р)</t>
  </si>
  <si>
    <t>371_372</t>
  </si>
  <si>
    <t>Хафизьянов Риян(3),
Гилязов Динияр(3)</t>
  </si>
  <si>
    <t>361_362</t>
  </si>
  <si>
    <t>Петров Богдан(2),
Малинин Адам(2)</t>
  </si>
  <si>
    <t>351_352</t>
  </si>
  <si>
    <t>Насыров Амирхан(2),
Габдуллин Данил(б/р)</t>
  </si>
  <si>
    <t>341_342</t>
  </si>
  <si>
    <t>Петрова Глория(2),
Семёнова Ольга(2)</t>
  </si>
  <si>
    <t>401_402</t>
  </si>
  <si>
    <t>Винокурова Алина(б/р),
Иванова Евгения(б/р)</t>
  </si>
  <si>
    <t>391_392</t>
  </si>
  <si>
    <t>Сабитова Азалия(3),
Васильева Анна(3)</t>
  </si>
  <si>
    <t>381_382</t>
  </si>
  <si>
    <t>Куженерский район</t>
  </si>
  <si>
    <t>МБОУ ДО «Куженерский  ЦДОД»</t>
  </si>
  <si>
    <t>Михеев Степан(б/р),
Михеев Сергей(б/р)</t>
  </si>
  <si>
    <t>131_132</t>
  </si>
  <si>
    <t>Савосин Владимир(3),
Швецов Павел(3)</t>
  </si>
  <si>
    <t>121_122</t>
  </si>
  <si>
    <t>Лоскутов Александр(3),
Грязин Константин(б/р)</t>
  </si>
  <si>
    <t>111_112</t>
  </si>
  <si>
    <t>Петухов Иван (3),
Куклин Никита(б/р)</t>
  </si>
  <si>
    <t>161_162</t>
  </si>
  <si>
    <t>Тарасова Полина(2),
Куклина Анна(3)</t>
  </si>
  <si>
    <t>141_142</t>
  </si>
  <si>
    <t>Курочкина Анна(б/р),
Швецова Мария(б/р)</t>
  </si>
  <si>
    <t>151_152</t>
  </si>
  <si>
    <t>Горномарийский район</t>
  </si>
  <si>
    <t>Горномарийский ЦРФКС</t>
  </si>
  <si>
    <t>Рожков Илья(3),
Рожков Денис(3)</t>
  </si>
  <si>
    <t>31_32</t>
  </si>
  <si>
    <t>Иванов Дмитрий(б/р),
Белкин Роман(3)</t>
  </si>
  <si>
    <t>21_22</t>
  </si>
  <si>
    <t>Малинов Иван(2),
Емелов Егор(2)</t>
  </si>
  <si>
    <t>11_12</t>
  </si>
  <si>
    <t>г. Йошкар-Ола</t>
  </si>
  <si>
    <t>МОУ ДО "ДЮЦ "Азимут" г.Йошкар-Олы"</t>
  </si>
  <si>
    <t>Казанцев Владимир (2),
Иванов Михаил (2)</t>
  </si>
  <si>
    <t>621_622</t>
  </si>
  <si>
    <t>Яриков Кирилл (1),
Ложкин Сергей (КМС)</t>
  </si>
  <si>
    <t>611_612</t>
  </si>
  <si>
    <t>Антропов Даниил (3),
Николаев Александр (2ю)</t>
  </si>
  <si>
    <t>Казаков Артемий (2ю),
Лебедев Илья (б/р)</t>
  </si>
  <si>
    <t>991_992</t>
  </si>
  <si>
    <t>Веткин Артемий (2ю),
Албахтин Артём (б/р)</t>
  </si>
  <si>
    <t>1011_1012</t>
  </si>
  <si>
    <t>Поликарпов Андрей (б/р),
Салтыков Кирилл (б/р)</t>
  </si>
  <si>
    <t>1001_1002</t>
  </si>
  <si>
    <t>Лоскутов Михаил (б/р),
Царегородцев Артём (б/р)</t>
  </si>
  <si>
    <t>961_962</t>
  </si>
  <si>
    <t>Милютин Павел (б/р),
Дружинин Илья (б/р)</t>
  </si>
  <si>
    <t>951_952</t>
  </si>
  <si>
    <t>Мартынов Эмир (б/р),
Марков Игорь (б/р)</t>
  </si>
  <si>
    <t>971_972</t>
  </si>
  <si>
    <t>Галустян Вячеслав (б/р),
Галиулин Алмаз (б/р)</t>
  </si>
  <si>
    <t>981_982</t>
  </si>
  <si>
    <t>Савинов Павел (3),
Лебедев Владислав (2ю)</t>
  </si>
  <si>
    <t>941_942</t>
  </si>
  <si>
    <t>Рыков Виталий (2),
Рыбаков Григорий (2)</t>
  </si>
  <si>
    <t>931_932</t>
  </si>
  <si>
    <t>Лыжин Иван(1),
Малахов Демьян (2)</t>
  </si>
  <si>
    <t>921_922</t>
  </si>
  <si>
    <t>Павлычев Всеволод (3),
Назаров Даниил (2)</t>
  </si>
  <si>
    <t>891_892</t>
  </si>
  <si>
    <t>Лоханов Никита (б/р),
Гусев Матвей (б/р)</t>
  </si>
  <si>
    <t>911_912</t>
  </si>
  <si>
    <t>Иваков Георгий (б/р),
Левченков Илья (б/р)</t>
  </si>
  <si>
    <t>901_902</t>
  </si>
  <si>
    <t>Балавнюков Иван (б/р),
Христолюбов Дмитрий (б/р)</t>
  </si>
  <si>
    <t>871_872</t>
  </si>
  <si>
    <t>Кузнецов Илья (б/р),
Шашков Артём (2ю)</t>
  </si>
  <si>
    <t>881_882</t>
  </si>
  <si>
    <t>Мартьянов Артём (б/р),
Тимофеев Георгий (б/р)</t>
  </si>
  <si>
    <t>861_862</t>
  </si>
  <si>
    <t>Тысько Владимир (1),
Дмитриев Игорь (1)</t>
  </si>
  <si>
    <t>851_852</t>
  </si>
  <si>
    <t>Казанцев Алексей (2ю),
Жубрин Михаил (3)</t>
  </si>
  <si>
    <t>841_842</t>
  </si>
  <si>
    <t>Нагаев Тимур (3),
Новоселов Пётр (3)</t>
  </si>
  <si>
    <t>831_832</t>
  </si>
  <si>
    <t>Полушин Даниил (3),
Сурадейкин Иван (3)</t>
  </si>
  <si>
    <t>821_822</t>
  </si>
  <si>
    <t>Нефедов Илья (2),
Федоров Егор (3)</t>
  </si>
  <si>
    <t>811_812</t>
  </si>
  <si>
    <t>Ягодаров Илья (б/р),
Мельников Серафим (б/р)</t>
  </si>
  <si>
    <t>801_802</t>
  </si>
  <si>
    <t>Майоров Кирилл (б/р),
Пчелин Андрей (б/р)</t>
  </si>
  <si>
    <t>791_792</t>
  </si>
  <si>
    <t>Лисичкин Арсений (2),
Михайлов Алексей (2)</t>
  </si>
  <si>
    <t>781_782</t>
  </si>
  <si>
    <t>Канев Юрий (3),
Овчинников Глеб (3)</t>
  </si>
  <si>
    <t>771_772</t>
  </si>
  <si>
    <t>Андреев Алексей (КМС),
Нугуманов Амир (1)</t>
  </si>
  <si>
    <t>761_762</t>
  </si>
  <si>
    <t>Веденкина Яна (б/р),
Мубаракшина Анна (б/р)</t>
  </si>
  <si>
    <t>751_752</t>
  </si>
  <si>
    <t>Ялаева Анастасия (б/р),
Лыжина Мария (1)</t>
  </si>
  <si>
    <t>741_742</t>
  </si>
  <si>
    <t>Пакеева Ольга (2),
Смирнова Екатерина (3)</t>
  </si>
  <si>
    <t>731_732</t>
  </si>
  <si>
    <t>Николаева Мария (2),
Лебедева Светлана (2)</t>
  </si>
  <si>
    <t>721_722</t>
  </si>
  <si>
    <t>Егошина Елизавета (2),
Петренко Мария (2)</t>
  </si>
  <si>
    <t>711_712</t>
  </si>
  <si>
    <t>Примечаева Таисия (3),
Хлебникова Мария (3)</t>
  </si>
  <si>
    <t>701_702</t>
  </si>
  <si>
    <t>Писова Александра (3),
Рыкова Виктория (3)</t>
  </si>
  <si>
    <t>691_692</t>
  </si>
  <si>
    <t>Степанова Варвара (б/р),
Рудько Алла (б/р)</t>
  </si>
  <si>
    <t>681_682</t>
  </si>
  <si>
    <t>Ямбаршева Дарина (б/р),
Романова Милена (б/р)</t>
  </si>
  <si>
    <t>671_672</t>
  </si>
  <si>
    <t>Лаптева Дарья (б/р),
Чернобахтова Екатерина (б/р)</t>
  </si>
  <si>
    <t>661_662</t>
  </si>
  <si>
    <t>Чемекова Виктория (б/р),
Козлова Ирина (б/р)</t>
  </si>
  <si>
    <t>651_652</t>
  </si>
  <si>
    <t>Гильманова Диана (б/р),
Головина Анжелика (2ю)</t>
  </si>
  <si>
    <t>641_642</t>
  </si>
  <si>
    <t>ГБУ РМЭ "СШОР "Виктория" - ДЮЦ "Азимут" г. Йошкар-Олы</t>
  </si>
  <si>
    <t>Павлов Роман (1),
Дмитриев Сергей (КМС)</t>
  </si>
  <si>
    <t>591_592</t>
  </si>
  <si>
    <t>Бормотов Родион (КМС),
Пакеев Константин (2)</t>
  </si>
  <si>
    <t>581_582</t>
  </si>
  <si>
    <t>Ибрагимова Алия (КМС),
Маркова Альбина (КМС)</t>
  </si>
  <si>
    <t>601_602</t>
  </si>
  <si>
    <t>ГБУ РМЭ "СШОР "Виктория"</t>
  </si>
  <si>
    <t>Захаров Матвей (КМС),
Рожков Константин (КМС)</t>
  </si>
  <si>
    <t>571_572</t>
  </si>
  <si>
    <t>Ямбаршев Станислав (КМС),
Дмитриев Георгий (МС)</t>
  </si>
  <si>
    <t>541_542</t>
  </si>
  <si>
    <t>Демьянов Вячеслав (МС),
Тарасов Михаил (МС)</t>
  </si>
  <si>
    <t>521_522</t>
  </si>
  <si>
    <t>Степанов Николай (КМС),
Петров Михаил (КМС)</t>
  </si>
  <si>
    <t>561_562</t>
  </si>
  <si>
    <t>Павлов Артем (КМС),
Дурнев Эмиль (КМС)</t>
  </si>
  <si>
    <t>531_532</t>
  </si>
  <si>
    <t>Стапеева Татьяна (КМС),
Семенова Надежда (МС)</t>
  </si>
  <si>
    <t>551_552</t>
  </si>
  <si>
    <t>г. Волжск</t>
  </si>
  <si>
    <t>КВТ «Защитник»гор.Волжск</t>
  </si>
  <si>
    <t>Ухтияров Иван(2),
Чуешов Данил(б/р)</t>
  </si>
  <si>
    <t>91_92</t>
  </si>
  <si>
    <t>Гизатуллин Азат(б/р),
Гончаров Степан(б/р)</t>
  </si>
  <si>
    <t>81_82</t>
  </si>
  <si>
    <t>Лукьянов Данил(б/р),
Райнюков Кирилл(б/р)</t>
  </si>
  <si>
    <t>71_72</t>
  </si>
  <si>
    <t>Степанов Савелий(б/р),
Котляков Никита(б/р)</t>
  </si>
  <si>
    <t>61_62</t>
  </si>
  <si>
    <t>Лесников Егор(б/р),
Меркушин Артём(б/р)</t>
  </si>
  <si>
    <t>51_52</t>
  </si>
  <si>
    <t>Бакланов Григорий(б/р),
Исаев Андрей(б/р)</t>
  </si>
  <si>
    <t>41_42</t>
  </si>
  <si>
    <t>Кушакова Наталья(б/р),
Окишева Мария(б/р)</t>
  </si>
  <si>
    <t>101_102</t>
  </si>
  <si>
    <t>Время старта</t>
  </si>
  <si>
    <t>Прим.</t>
  </si>
  <si>
    <t>Ранг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</si>
  <si>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</si>
  <si>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</si>
  <si>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</si>
  <si>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</si>
  <si>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</si>
  <si>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</si>
  <si>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</si>
  <si>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СТАРТОВЫЙ ПРОТОКОЛ</t>
  </si>
  <si>
    <t>29-31 октября 2021 г.</t>
  </si>
  <si>
    <t>Первенство Республики Марий Эл по спортивному туризму на пешеходных дистанциях</t>
  </si>
  <si>
    <t>Министерство молодежной политики, спорта и туризма Республики Марий Эл
Федерация спортивного ориентирования и спортивного туризма Республики Марий Эл
ГБУДО Республики Марий Эл «ДЮЦ «Роза ветров»</t>
  </si>
  <si>
    <t>дистанция - пешеходная - связка 2 класса</t>
  </si>
  <si>
    <t>631_632</t>
  </si>
  <si>
    <t>№ нитки первого этапа</t>
  </si>
  <si>
    <t>Михайлов Владислав (б/р),
Тимофеев Георгий (б/р)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</si>
</sst>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20" fontId="0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21" fontId="0" fillId="0" borderId="10" xfId="0" applyNumberFormat="1" applyFont="1" applyFill="1" applyBorder="1" applyAlignment="1">
      <alignment horizontal="center" wrapText="1"/>
    </xf>
    <xf numFmtId="21" fontId="0" fillId="0" borderId="0" xfId="0" applyNumberFormat="1" applyFont="1" applyFill="1" applyAlignment="1">
      <alignment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2" fontId="0" fillId="0" borderId="13" xfId="0" applyNumberFormat="1" applyFont="1" applyFill="1" applyBorder="1" applyAlignment="1">
      <alignment wrapText="1"/>
    </xf>
    <xf numFmtId="21" fontId="0" fillId="0" borderId="13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2" fontId="0" fillId="0" borderId="18" xfId="0" applyNumberFormat="1" applyFont="1" applyFill="1" applyBorder="1" applyAlignment="1">
      <alignment wrapText="1"/>
    </xf>
    <xf numFmtId="21" fontId="0" fillId="0" borderId="18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2" fontId="0" fillId="0" borderId="20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1" fontId="0" fillId="0" borderId="11" xfId="0" applyNumberFormat="1" applyFont="1" applyFill="1" applyBorder="1" applyAlignment="1">
      <alignment horizontal="center" wrapText="1"/>
    </xf>
    <xf numFmtId="0" fontId="0" fillId="0" borderId="26" xfId="0" applyFont="1" applyFill="1" applyBorder="1" applyAlignment="1">
      <alignment wrapText="1"/>
    </xf>
    <xf numFmtId="0" fontId="0" fillId="0" borderId="27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2" fontId="0" fillId="0" borderId="28" xfId="0" applyNumberFormat="1" applyFont="1" applyFill="1" applyBorder="1" applyAlignment="1">
      <alignment wrapText="1"/>
    </xf>
    <xf numFmtId="21" fontId="0" fillId="0" borderId="28" xfId="0" applyNumberFormat="1" applyFont="1" applyFill="1" applyBorder="1" applyAlignment="1">
      <alignment horizontal="center" wrapText="1"/>
    </xf>
    <xf numFmtId="0" fontId="0" fillId="0" borderId="29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Обычный 7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KRETAR_CT_&#1075;&#1088;&#1091;&#1087;&#1087;&#1072;%202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7;&#1072;&#1103;&#1074;&#1082;&#1080;\&#1047;&#1040;&#1071;&#1042;&#1050;&#1040;%20&#1056;&#1054;&#1052;&#1040;&#1053;&#1058;&#1048;&#1050;-&#1057;&#1052;&#1040;&#1043;&#1048;&#1053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Министерство молодежной политики, спорта и туризма Республики Марий Эл
Федерация спортивного ориентирования и спортивного туризма Республики Марий Эл
ГБУДО Республики Марий Эл «ДЮЦ «Роза ветров»</v>
          </cell>
        </row>
        <row r="25">
          <cell r="C25" t="str">
            <v>Первенство Республики Марий Эл по спортивному туризму на пешеходных дистанциях</v>
          </cell>
        </row>
        <row r="26">
          <cell r="C26" t="str">
            <v>29-31 октября 2021 г.</v>
          </cell>
        </row>
        <row r="27">
          <cell r="C27" t="str">
            <v>г. Йошкар-Ола</v>
          </cell>
        </row>
        <row r="29">
          <cell r="C29" t="str">
            <v>Ю.В. Калаев, ССВК, г. Йошкар-Ола</v>
          </cell>
        </row>
        <row r="30">
          <cell r="C30" t="str">
            <v>А.В. Ложкина, ССВК, г. Йошкар-Ола</v>
          </cell>
        </row>
        <row r="31">
          <cell r="C31" t="str">
            <v>А.В. Ложкина, ССВК, г. Йошкар-Ола</v>
          </cell>
        </row>
        <row r="35">
          <cell r="F35">
            <v>2</v>
          </cell>
        </row>
        <row r="36">
          <cell r="F36">
            <v>2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МАЛ/ДЕВЧ_2</v>
          </cell>
          <cell r="D46" t="str">
            <v>МАЛЬЧИКИ/ДЕВОЧКИ</v>
          </cell>
          <cell r="E46" t="str">
            <v>МАЛЬЧИКИ 8-13 ЛЕТ</v>
          </cell>
          <cell r="F46" t="str">
            <v>ДЕВОЧКИ 8-13 ЛЕТ</v>
          </cell>
          <cell r="Q46">
            <v>0</v>
          </cell>
        </row>
        <row r="47">
          <cell r="C47" t="str">
            <v>ЮН/ДЕВ_2</v>
          </cell>
          <cell r="D47" t="str">
            <v>ЮНОШИ/ДЕВУШКИ</v>
          </cell>
          <cell r="E47" t="str">
            <v>ЮНОШИ 14-15 ЛЕТ</v>
          </cell>
          <cell r="F47" t="str">
            <v>ДЕВУШКИ 14-15 ЛЕТ</v>
          </cell>
          <cell r="Q47">
            <v>0</v>
          </cell>
        </row>
        <row r="48">
          <cell r="C48" t="str">
            <v>ЮНР/ЮНРК_2</v>
          </cell>
          <cell r="D48" t="str">
            <v>ЮНИОРЫ/ЮНИОРКИ</v>
          </cell>
          <cell r="E48" t="str">
            <v>ЮНИОРЫ 16-21 ГОД</v>
          </cell>
          <cell r="F48" t="str">
            <v>ЮНИОРКИ 16-21 ГОД</v>
          </cell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МО "Город Майкоп"-Б</v>
          </cell>
          <cell r="C2" t="str">
            <v>г. Майкоп</v>
          </cell>
          <cell r="D2" t="str">
            <v>Егорова Лариса Анатольевна</v>
          </cell>
          <cell r="E2" t="str">
            <v>1.1</v>
          </cell>
          <cell r="F2">
            <v>1</v>
          </cell>
          <cell r="H2" t="str">
            <v>Лучанинов Ярослав</v>
          </cell>
          <cell r="I2" t="str">
            <v>2005</v>
          </cell>
          <cell r="J2" t="str">
            <v>II</v>
          </cell>
          <cell r="K2" t="str">
            <v>м</v>
          </cell>
          <cell r="L2" t="str">
            <v>МАЛ/ДЕВЧ_2</v>
          </cell>
          <cell r="N2">
            <v>1</v>
          </cell>
          <cell r="O2" t="str">
            <v/>
          </cell>
          <cell r="Q2">
            <v>3</v>
          </cell>
          <cell r="R2">
            <v>2005</v>
          </cell>
          <cell r="U2" t="str">
            <v/>
          </cell>
        </row>
        <row r="3">
          <cell r="A3" t="str">
            <v>1.2</v>
          </cell>
          <cell r="B3" t="str">
            <v>МО "Город Майкоп"-Б</v>
          </cell>
          <cell r="C3" t="str">
            <v>г. Майкоп</v>
          </cell>
          <cell r="D3" t="str">
            <v>Егорова Лариса Анатольевна</v>
          </cell>
          <cell r="E3" t="str">
            <v>1.2</v>
          </cell>
          <cell r="F3">
            <v>2</v>
          </cell>
          <cell r="H3" t="str">
            <v>Чич Самир</v>
          </cell>
          <cell r="I3" t="str">
            <v>2005</v>
          </cell>
          <cell r="J3" t="str">
            <v>1ю</v>
          </cell>
          <cell r="K3" t="str">
            <v>м</v>
          </cell>
          <cell r="L3" t="str">
            <v>МАЛ/ДЕВЧ_2</v>
          </cell>
          <cell r="N3">
            <v>1</v>
          </cell>
          <cell r="O3" t="str">
            <v/>
          </cell>
          <cell r="Q3">
            <v>1</v>
          </cell>
          <cell r="R3">
            <v>2005</v>
          </cell>
          <cell r="U3" t="str">
            <v/>
          </cell>
        </row>
        <row r="4">
          <cell r="A4" t="str">
            <v>1.3</v>
          </cell>
          <cell r="B4" t="str">
            <v>МО "Город Майкоп"-Б</v>
          </cell>
          <cell r="C4" t="str">
            <v>г. Майкоп</v>
          </cell>
          <cell r="D4" t="str">
            <v>Егорова Лариса Анатольевна</v>
          </cell>
          <cell r="E4" t="str">
            <v>1.3</v>
          </cell>
          <cell r="F4">
            <v>3</v>
          </cell>
          <cell r="H4" t="str">
            <v>Брейкина Полина</v>
          </cell>
          <cell r="I4" t="str">
            <v>2006</v>
          </cell>
          <cell r="J4" t="str">
            <v>III</v>
          </cell>
          <cell r="K4" t="str">
            <v>м</v>
          </cell>
          <cell r="L4" t="str">
            <v>МАЛ/ДЕВЧ_2</v>
          </cell>
          <cell r="N4">
            <v>1</v>
          </cell>
          <cell r="O4" t="str">
            <v/>
          </cell>
          <cell r="Q4">
            <v>1</v>
          </cell>
          <cell r="R4">
            <v>2006</v>
          </cell>
          <cell r="U4" t="str">
            <v/>
          </cell>
        </row>
        <row r="5">
          <cell r="A5" t="str">
            <v>1.4</v>
          </cell>
          <cell r="B5" t="str">
            <v>МО "Город Майкоп"-Б</v>
          </cell>
          <cell r="C5" t="str">
            <v>г. Майкоп</v>
          </cell>
          <cell r="D5" t="str">
            <v>Егорова Лариса Анатольевна</v>
          </cell>
          <cell r="E5" t="str">
            <v>1.4</v>
          </cell>
          <cell r="F5">
            <v>4</v>
          </cell>
          <cell r="H5" t="str">
            <v>Финогеева Полина</v>
          </cell>
          <cell r="I5" t="str">
            <v>2006</v>
          </cell>
          <cell r="J5" t="str">
            <v>II</v>
          </cell>
          <cell r="K5" t="str">
            <v>м</v>
          </cell>
          <cell r="L5" t="str">
            <v>МАЛ/ДЕВЧ_2</v>
          </cell>
          <cell r="N5">
            <v>1</v>
          </cell>
          <cell r="O5" t="str">
            <v/>
          </cell>
          <cell r="Q5">
            <v>3</v>
          </cell>
          <cell r="R5">
            <v>2006</v>
          </cell>
          <cell r="U5" t="str">
            <v/>
          </cell>
        </row>
        <row r="6">
          <cell r="A6" t="str">
            <v>1.5</v>
          </cell>
          <cell r="B6" t="str">
            <v>МО "Город Майкоп"-Б</v>
          </cell>
          <cell r="C6" t="str">
            <v>г. Майкоп</v>
          </cell>
          <cell r="D6" t="str">
            <v>Егорова Лариса Анатольевна</v>
          </cell>
          <cell r="E6" t="str">
            <v>1.5</v>
          </cell>
          <cell r="F6">
            <v>5</v>
          </cell>
          <cell r="H6" t="str">
            <v>Боцко Максим</v>
          </cell>
          <cell r="I6" t="str">
            <v>2005</v>
          </cell>
          <cell r="J6" t="str">
            <v>III</v>
          </cell>
          <cell r="K6" t="str">
            <v>м</v>
          </cell>
          <cell r="L6" t="str">
            <v>МАЛ/ДЕВЧ_2</v>
          </cell>
          <cell r="N6">
            <v>1</v>
          </cell>
          <cell r="O6" t="str">
            <v/>
          </cell>
          <cell r="Q6">
            <v>1</v>
          </cell>
          <cell r="R6">
            <v>2005</v>
          </cell>
          <cell r="U6" t="str">
            <v/>
          </cell>
        </row>
        <row r="7">
          <cell r="A7" t="str">
            <v>1.6</v>
          </cell>
          <cell r="B7" t="str">
            <v>МО "Город Майкоп"-Б</v>
          </cell>
          <cell r="C7" t="str">
            <v>г. Майкоп</v>
          </cell>
          <cell r="D7" t="str">
            <v>Егорова Лариса Анатольевна</v>
          </cell>
          <cell r="E7" t="str">
            <v>1.6</v>
          </cell>
          <cell r="F7">
            <v>6</v>
          </cell>
          <cell r="H7" t="str">
            <v>Иванов-Синицын</v>
          </cell>
          <cell r="I7" t="str">
            <v>2006</v>
          </cell>
          <cell r="J7" t="str">
            <v>КМС</v>
          </cell>
          <cell r="K7" t="str">
            <v>м</v>
          </cell>
          <cell r="L7" t="str">
            <v>МАЛ/ДЕВЧ_2</v>
          </cell>
          <cell r="N7">
            <v>1</v>
          </cell>
          <cell r="O7" t="str">
            <v/>
          </cell>
          <cell r="Q7">
            <v>30</v>
          </cell>
          <cell r="R7">
            <v>2006</v>
          </cell>
          <cell r="U7" t="str">
            <v/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114_115</v>
          </cell>
          <cell r="D2" t="str">
            <v>ДЮЦ "Спутник" (СОШ №69)</v>
          </cell>
          <cell r="E2" t="str">
            <v>г.Пенза</v>
          </cell>
          <cell r="F2" t="str">
            <v>Волкова Виктория(2ю),
Соснина Марина(б/р)</v>
          </cell>
          <cell r="G2" t="str">
            <v>ж</v>
          </cell>
          <cell r="H2" t="str">
            <v>МАЛ/ДЕВЧ_2</v>
          </cell>
          <cell r="J2">
            <v>0.3</v>
          </cell>
          <cell r="K2">
            <v>1</v>
          </cell>
        </row>
        <row r="3">
          <cell r="C3" t="str">
            <v>116_118</v>
          </cell>
          <cell r="D3" t="str">
            <v>ДЮЦ "Спутник" (СОШ №69)</v>
          </cell>
          <cell r="E3" t="str">
            <v>г.Пенза</v>
          </cell>
          <cell r="F3" t="str">
            <v>Гришанова Алина(III),
Беспалова Кристина(III)</v>
          </cell>
          <cell r="G3" t="str">
            <v>ж</v>
          </cell>
          <cell r="H3" t="str">
            <v>МАЛ/ДЕВЧ_2</v>
          </cell>
          <cell r="J3">
            <v>2</v>
          </cell>
          <cell r="K3">
            <v>2</v>
          </cell>
        </row>
        <row r="4">
          <cell r="C4" t="str">
            <v>117_120</v>
          </cell>
          <cell r="D4" t="str">
            <v>ДЮЦ "Спутник" (СОШ №69)</v>
          </cell>
          <cell r="E4" t="str">
            <v>г.Пенза</v>
          </cell>
          <cell r="F4" t="str">
            <v>Расходова Алина(II),
Дьякова Софья(II)</v>
          </cell>
          <cell r="G4" t="str">
            <v>ж</v>
          </cell>
          <cell r="H4" t="str">
            <v>МАЛ/ДЕВЧ_2</v>
          </cell>
          <cell r="J4">
            <v>6</v>
          </cell>
          <cell r="K4">
            <v>3</v>
          </cell>
        </row>
        <row r="5">
          <cell r="C5" t="str">
            <v>119_121</v>
          </cell>
          <cell r="D5" t="str">
            <v>ДЮЦ "Спутник" (СОШ №69)</v>
          </cell>
          <cell r="E5" t="str">
            <v>г.Пенза</v>
          </cell>
          <cell r="F5" t="str">
            <v>Почивалина Екатерина(III),
Кузьмина Вероника(III)</v>
          </cell>
          <cell r="G5" t="str">
            <v>ж</v>
          </cell>
          <cell r="H5" t="str">
            <v>МАЛ/ДЕВЧ_2</v>
          </cell>
          <cell r="J5">
            <v>2</v>
          </cell>
          <cell r="K5">
            <v>4</v>
          </cell>
        </row>
        <row r="6">
          <cell r="C6" t="str">
            <v>102_103</v>
          </cell>
          <cell r="D6" t="str">
            <v>ТК "Азимут" МБОУ СОШ №10</v>
          </cell>
          <cell r="E6" t="str">
            <v>г. Пенза</v>
          </cell>
          <cell r="F6" t="str">
            <v>Романова Яна(III),
Боброва Диана(III)</v>
          </cell>
          <cell r="G6" t="str">
            <v>ж</v>
          </cell>
          <cell r="H6" t="str">
            <v>МАЛ/ДЕВЧ_2</v>
          </cell>
          <cell r="I6" t="str">
            <v>да</v>
          </cell>
          <cell r="J6">
            <v>2</v>
          </cell>
          <cell r="K6">
            <v>3</v>
          </cell>
        </row>
        <row r="7">
          <cell r="C7" t="str">
            <v>111_112</v>
          </cell>
          <cell r="D7" t="str">
            <v>турклуб ПУТЬ МБОУДО ДЮЦ "Спутник"</v>
          </cell>
          <cell r="E7" t="str">
            <v>г. Пенза</v>
          </cell>
          <cell r="F7" t="str">
            <v>Чесноков Денис(III),
Бойченко Андрей(III)</v>
          </cell>
          <cell r="G7" t="str">
            <v>м</v>
          </cell>
          <cell r="H7" t="str">
            <v>МАЛ/ДЕВЧ_2</v>
          </cell>
          <cell r="J7">
            <v>2</v>
          </cell>
          <cell r="K7">
            <v>1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3 кл личка</v>
          </cell>
          <cell r="T1" t="str">
            <v>3 кл связка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227</v>
          </cell>
        </row>
        <row r="2">
          <cell r="E2" t="str">
            <v>9.</v>
          </cell>
          <cell r="G2" t="str">
            <v>541</v>
          </cell>
          <cell r="H2" t="str">
            <v>Ямбаршев Станислав </v>
          </cell>
          <cell r="I2" t="str">
            <v>2001</v>
          </cell>
          <cell r="J2" t="str">
            <v>КМС</v>
          </cell>
          <cell r="K2" t="str">
            <v>м</v>
          </cell>
          <cell r="L2" t="str">
            <v>ЮНР/ЮНРК_2</v>
          </cell>
          <cell r="N2">
            <v>1</v>
          </cell>
          <cell r="O2" t="str">
            <v>м 8</v>
          </cell>
          <cell r="P2">
            <v>27</v>
          </cell>
          <cell r="Q2">
            <v>30</v>
          </cell>
          <cell r="R2">
            <v>2001</v>
          </cell>
          <cell r="S2" t="str">
            <v>+</v>
          </cell>
          <cell r="T2" t="str">
            <v>м 8</v>
          </cell>
          <cell r="U2" t="str">
            <v/>
          </cell>
        </row>
        <row r="3">
          <cell r="E3" t="str">
            <v>9.</v>
          </cell>
          <cell r="G3" t="str">
            <v>542</v>
          </cell>
          <cell r="H3" t="str">
            <v>Дмитриев Георгий </v>
          </cell>
          <cell r="I3" t="str">
            <v>2002</v>
          </cell>
          <cell r="J3" t="str">
            <v>МС</v>
          </cell>
          <cell r="K3" t="str">
            <v>м</v>
          </cell>
          <cell r="L3" t="str">
            <v>ЮНР/ЮНРК_2</v>
          </cell>
          <cell r="N3">
            <v>1</v>
          </cell>
          <cell r="O3" t="str">
            <v>м 8</v>
          </cell>
          <cell r="P3">
            <v>27</v>
          </cell>
          <cell r="Q3">
            <v>100</v>
          </cell>
          <cell r="R3">
            <v>2002</v>
          </cell>
          <cell r="S3" t="str">
            <v>+</v>
          </cell>
          <cell r="T3" t="str">
            <v>м 8</v>
          </cell>
          <cell r="U3" t="str">
            <v/>
          </cell>
        </row>
        <row r="4">
          <cell r="E4" t="str">
            <v>9.</v>
          </cell>
          <cell r="G4" t="str">
            <v>571</v>
          </cell>
          <cell r="H4" t="str">
            <v>Захаров Матвей </v>
          </cell>
          <cell r="I4" t="str">
            <v>2003</v>
          </cell>
          <cell r="J4" t="str">
            <v>КМС</v>
          </cell>
          <cell r="K4" t="str">
            <v>м</v>
          </cell>
          <cell r="L4" t="str">
            <v>ЮНР/ЮНРК_2</v>
          </cell>
          <cell r="N4">
            <v>1</v>
          </cell>
          <cell r="O4" t="str">
            <v>м 9</v>
          </cell>
          <cell r="P4">
            <v>27</v>
          </cell>
          <cell r="Q4">
            <v>30</v>
          </cell>
          <cell r="R4">
            <v>2003</v>
          </cell>
          <cell r="S4" t="str">
            <v>+</v>
          </cell>
          <cell r="T4" t="str">
            <v>м 9</v>
          </cell>
          <cell r="U4" t="str">
            <v/>
          </cell>
        </row>
        <row r="5">
          <cell r="E5" t="str">
            <v>9.</v>
          </cell>
          <cell r="G5" t="str">
            <v>572</v>
          </cell>
          <cell r="H5" t="str">
            <v>Рожков Константин </v>
          </cell>
          <cell r="I5" t="str">
            <v>2003</v>
          </cell>
          <cell r="J5" t="str">
            <v>КМС</v>
          </cell>
          <cell r="K5" t="str">
            <v>м</v>
          </cell>
          <cell r="L5" t="str">
            <v>ЮНР/ЮНРК_2</v>
          </cell>
          <cell r="N5">
            <v>1</v>
          </cell>
          <cell r="O5" t="str">
            <v>м 9</v>
          </cell>
          <cell r="P5">
            <v>27</v>
          </cell>
          <cell r="Q5">
            <v>30</v>
          </cell>
          <cell r="R5">
            <v>2003</v>
          </cell>
          <cell r="S5" t="str">
            <v>+</v>
          </cell>
          <cell r="T5" t="str">
            <v>м 9</v>
          </cell>
          <cell r="U5" t="str">
            <v/>
          </cell>
        </row>
        <row r="6">
          <cell r="E6" t="str">
            <v>9.</v>
          </cell>
          <cell r="G6" t="str">
            <v>531</v>
          </cell>
          <cell r="H6" t="str">
            <v>Павлов Артем </v>
          </cell>
          <cell r="I6" t="str">
            <v>2001</v>
          </cell>
          <cell r="J6" t="str">
            <v>КМС</v>
          </cell>
          <cell r="K6" t="str">
            <v>м</v>
          </cell>
          <cell r="L6" t="str">
            <v>ЮНР/ЮНРК_2</v>
          </cell>
          <cell r="N6">
            <v>1</v>
          </cell>
          <cell r="O6" t="str">
            <v>м 10</v>
          </cell>
          <cell r="P6">
            <v>28</v>
          </cell>
          <cell r="Q6">
            <v>30</v>
          </cell>
          <cell r="R6">
            <v>2001</v>
          </cell>
          <cell r="S6" t="str">
            <v>+</v>
          </cell>
          <cell r="T6" t="str">
            <v>м 10</v>
          </cell>
          <cell r="U6" t="str">
            <v/>
          </cell>
        </row>
        <row r="7">
          <cell r="E7" t="str">
            <v>9.</v>
          </cell>
          <cell r="G7" t="str">
            <v>532</v>
          </cell>
          <cell r="H7" t="str">
            <v>Дурнев Эмиль </v>
          </cell>
          <cell r="I7" t="str">
            <v>2002</v>
          </cell>
          <cell r="J7" t="str">
            <v>КМС</v>
          </cell>
          <cell r="K7" t="str">
            <v>м</v>
          </cell>
          <cell r="L7" t="str">
            <v>ЮНР/ЮНРК_2</v>
          </cell>
          <cell r="N7">
            <v>1</v>
          </cell>
          <cell r="O7" t="str">
            <v>м 10</v>
          </cell>
          <cell r="P7">
            <v>28</v>
          </cell>
          <cell r="Q7">
            <v>30</v>
          </cell>
          <cell r="R7">
            <v>2002</v>
          </cell>
          <cell r="S7" t="str">
            <v>+</v>
          </cell>
          <cell r="T7" t="str">
            <v>м 10</v>
          </cell>
          <cell r="U7" t="str">
            <v/>
          </cell>
        </row>
        <row r="8">
          <cell r="E8" t="str">
            <v>9.</v>
          </cell>
          <cell r="G8" t="str">
            <v>561</v>
          </cell>
          <cell r="H8" t="str">
            <v>Степанов Николай </v>
          </cell>
          <cell r="I8" t="str">
            <v>2003</v>
          </cell>
          <cell r="J8" t="str">
            <v>КМС</v>
          </cell>
          <cell r="K8" t="str">
            <v>м</v>
          </cell>
          <cell r="L8" t="str">
            <v>ЮНР/ЮНРК_2</v>
          </cell>
          <cell r="N8">
            <v>1</v>
          </cell>
          <cell r="O8" t="str">
            <v>м 11</v>
          </cell>
          <cell r="P8">
            <v>28</v>
          </cell>
          <cell r="Q8">
            <v>30</v>
          </cell>
          <cell r="R8">
            <v>2003</v>
          </cell>
          <cell r="S8" t="str">
            <v>+</v>
          </cell>
          <cell r="T8" t="str">
            <v>м 11</v>
          </cell>
          <cell r="U8" t="str">
            <v/>
          </cell>
        </row>
        <row r="9">
          <cell r="E9" t="str">
            <v>9.</v>
          </cell>
          <cell r="G9" t="str">
            <v>562</v>
          </cell>
          <cell r="H9" t="str">
            <v>Петров Михаил </v>
          </cell>
          <cell r="I9" t="str">
            <v>2003</v>
          </cell>
          <cell r="J9" t="str">
            <v>КМС</v>
          </cell>
          <cell r="K9" t="str">
            <v>м</v>
          </cell>
          <cell r="L9" t="str">
            <v>ЮНР/ЮНРК_2</v>
          </cell>
          <cell r="N9">
            <v>1</v>
          </cell>
          <cell r="O9" t="str">
            <v>м 11</v>
          </cell>
          <cell r="P9">
            <v>28</v>
          </cell>
          <cell r="Q9">
            <v>30</v>
          </cell>
          <cell r="R9">
            <v>2003</v>
          </cell>
          <cell r="S9" t="str">
            <v>+</v>
          </cell>
          <cell r="T9" t="str">
            <v>м 11</v>
          </cell>
          <cell r="U9" t="str">
            <v/>
          </cell>
        </row>
        <row r="10">
          <cell r="E10" t="str">
            <v>9.</v>
          </cell>
          <cell r="G10" t="str">
            <v>521</v>
          </cell>
          <cell r="H10" t="str">
            <v>Демьянов Вячеслав </v>
          </cell>
          <cell r="I10" t="str">
            <v>2000</v>
          </cell>
          <cell r="J10" t="str">
            <v>МС</v>
          </cell>
          <cell r="K10" t="str">
            <v>м</v>
          </cell>
          <cell r="L10" t="str">
            <v>ЮНР/ЮНРК_2</v>
          </cell>
          <cell r="N10">
            <v>1</v>
          </cell>
          <cell r="O10" t="str">
            <v>м 7</v>
          </cell>
          <cell r="Q10">
            <v>100</v>
          </cell>
          <cell r="R10">
            <v>2000</v>
          </cell>
          <cell r="S10" t="str">
            <v>+</v>
          </cell>
          <cell r="T10" t="str">
            <v>м 7</v>
          </cell>
          <cell r="U10" t="str">
            <v/>
          </cell>
        </row>
        <row r="11">
          <cell r="E11" t="str">
            <v>9.</v>
          </cell>
          <cell r="G11" t="str">
            <v>522</v>
          </cell>
          <cell r="H11" t="str">
            <v>Тарасов Михаил </v>
          </cell>
          <cell r="I11" t="str">
            <v>2000</v>
          </cell>
          <cell r="J11" t="str">
            <v>МС</v>
          </cell>
          <cell r="K11" t="str">
            <v>м</v>
          </cell>
          <cell r="L11" t="str">
            <v>ЮНР/ЮНРК_2</v>
          </cell>
          <cell r="N11">
            <v>1</v>
          </cell>
          <cell r="O11" t="str">
            <v>м 7</v>
          </cell>
          <cell r="Q11">
            <v>100</v>
          </cell>
          <cell r="R11">
            <v>2000</v>
          </cell>
          <cell r="S11" t="str">
            <v>+</v>
          </cell>
          <cell r="T11" t="str">
            <v>м 7</v>
          </cell>
          <cell r="U11" t="str">
            <v/>
          </cell>
        </row>
        <row r="12">
          <cell r="E12" t="str">
            <v>9.</v>
          </cell>
          <cell r="H12" t="str">
            <v>Шалагина Елена </v>
          </cell>
          <cell r="I12" t="str">
            <v>2003</v>
          </cell>
          <cell r="J12">
            <v>3</v>
          </cell>
          <cell r="K12" t="str">
            <v>ж</v>
          </cell>
          <cell r="L12" t="str">
            <v>ЮНР/ЮНРК_2</v>
          </cell>
          <cell r="N12">
            <v>1</v>
          </cell>
          <cell r="Q12">
            <v>1</v>
          </cell>
          <cell r="R12">
            <v>2003</v>
          </cell>
          <cell r="S12" t="str">
            <v>+</v>
          </cell>
          <cell r="U12" t="str">
            <v/>
          </cell>
        </row>
        <row r="13">
          <cell r="E13" t="str">
            <v>9.</v>
          </cell>
          <cell r="G13" t="str">
            <v>551</v>
          </cell>
          <cell r="H13" t="str">
            <v>Стапеева Татьяна </v>
          </cell>
          <cell r="I13" t="str">
            <v>2002</v>
          </cell>
          <cell r="J13" t="str">
            <v>КМС</v>
          </cell>
          <cell r="K13" t="str">
            <v>ж</v>
          </cell>
          <cell r="L13" t="str">
            <v>ЮНР/ЮНРК_2</v>
          </cell>
          <cell r="N13">
            <v>1</v>
          </cell>
          <cell r="O13" t="str">
            <v>ж 1</v>
          </cell>
          <cell r="P13">
            <v>19</v>
          </cell>
          <cell r="Q13">
            <v>30</v>
          </cell>
          <cell r="R13">
            <v>2002</v>
          </cell>
          <cell r="S13" t="str">
            <v>+</v>
          </cell>
          <cell r="T13" t="str">
            <v>ж 1</v>
          </cell>
          <cell r="U13" t="str">
            <v/>
          </cell>
        </row>
        <row r="14">
          <cell r="E14" t="str">
            <v>9.</v>
          </cell>
          <cell r="G14" t="str">
            <v>552</v>
          </cell>
          <cell r="H14" t="str">
            <v>Семенова Надежда </v>
          </cell>
          <cell r="I14" t="str">
            <v>2002</v>
          </cell>
          <cell r="J14" t="str">
            <v>МС</v>
          </cell>
          <cell r="K14" t="str">
            <v>ж</v>
          </cell>
          <cell r="L14" t="str">
            <v>ЮНР/ЮНРК_2</v>
          </cell>
          <cell r="N14">
            <v>1</v>
          </cell>
          <cell r="O14" t="str">
            <v>ж 1</v>
          </cell>
          <cell r="P14">
            <v>19</v>
          </cell>
          <cell r="Q14">
            <v>100</v>
          </cell>
          <cell r="R14">
            <v>2002</v>
          </cell>
          <cell r="S14" t="str">
            <v>+</v>
          </cell>
          <cell r="T14" t="str">
            <v>ж 1</v>
          </cell>
          <cell r="U14" t="str">
            <v/>
          </cell>
        </row>
        <row r="15">
          <cell r="E15" t="str">
            <v>9.</v>
          </cell>
          <cell r="G15" t="str">
            <v>601</v>
          </cell>
          <cell r="H15" t="str">
            <v>Ибрагимова Алия </v>
          </cell>
          <cell r="I15" t="str">
            <v>2004</v>
          </cell>
          <cell r="J15" t="str">
            <v>КМС</v>
          </cell>
          <cell r="K15" t="str">
            <v>ж</v>
          </cell>
          <cell r="L15" t="str">
            <v>ЮНР/ЮНРК_2</v>
          </cell>
          <cell r="N15">
            <v>1</v>
          </cell>
          <cell r="O15" t="str">
            <v>ж 2</v>
          </cell>
          <cell r="P15">
            <v>19</v>
          </cell>
          <cell r="Q15">
            <v>30</v>
          </cell>
          <cell r="R15">
            <v>2004</v>
          </cell>
          <cell r="S15" t="str">
            <v>+</v>
          </cell>
          <cell r="T15" t="str">
            <v>ж 2</v>
          </cell>
          <cell r="U15" t="str">
            <v/>
          </cell>
        </row>
        <row r="16">
          <cell r="E16" t="str">
            <v>10.</v>
          </cell>
          <cell r="G16" t="str">
            <v>602</v>
          </cell>
          <cell r="H16" t="str">
            <v>Маркова Альбина </v>
          </cell>
          <cell r="I16" t="str">
            <v>2005</v>
          </cell>
          <cell r="J16" t="str">
            <v>КМС</v>
          </cell>
          <cell r="K16" t="str">
            <v>ж</v>
          </cell>
          <cell r="L16" t="str">
            <v>ЮНР/ЮНРК_2</v>
          </cell>
          <cell r="N16">
            <v>1</v>
          </cell>
          <cell r="O16" t="str">
            <v>ж 2</v>
          </cell>
          <cell r="P16">
            <v>19</v>
          </cell>
          <cell r="Q16">
            <v>30</v>
          </cell>
          <cell r="R16">
            <v>2005</v>
          </cell>
          <cell r="S16" t="str">
            <v>+</v>
          </cell>
          <cell r="T16" t="str">
            <v>ж 2</v>
          </cell>
          <cell r="U16" t="str">
            <v/>
          </cell>
        </row>
        <row r="17">
          <cell r="E17" t="str">
            <v>9.</v>
          </cell>
          <cell r="G17" t="str">
            <v>581</v>
          </cell>
          <cell r="H17" t="str">
            <v>Бормотов Родион </v>
          </cell>
          <cell r="I17" t="str">
            <v>2004</v>
          </cell>
          <cell r="J17" t="str">
            <v>КМС</v>
          </cell>
          <cell r="K17" t="str">
            <v>м</v>
          </cell>
          <cell r="L17" t="str">
            <v>ЮНР/ЮНРК_2</v>
          </cell>
          <cell r="N17">
            <v>1</v>
          </cell>
          <cell r="O17" t="str">
            <v>м 3</v>
          </cell>
          <cell r="P17">
            <v>20</v>
          </cell>
          <cell r="Q17">
            <v>30</v>
          </cell>
          <cell r="R17">
            <v>2004</v>
          </cell>
          <cell r="S17" t="str">
            <v>+</v>
          </cell>
          <cell r="T17" t="str">
            <v>м 3</v>
          </cell>
          <cell r="U17" t="str">
            <v/>
          </cell>
        </row>
        <row r="18">
          <cell r="E18" t="str">
            <v>10.</v>
          </cell>
          <cell r="G18" t="str">
            <v>582</v>
          </cell>
          <cell r="H18" t="str">
            <v>Пакеев Константин </v>
          </cell>
          <cell r="I18" t="str">
            <v>2005</v>
          </cell>
          <cell r="J18">
            <v>2</v>
          </cell>
          <cell r="K18" t="str">
            <v>м</v>
          </cell>
          <cell r="L18" t="str">
            <v>ЮНР/ЮНРК_2</v>
          </cell>
          <cell r="N18">
            <v>1</v>
          </cell>
          <cell r="O18" t="str">
            <v>м 3</v>
          </cell>
          <cell r="P18">
            <v>20</v>
          </cell>
          <cell r="Q18">
            <v>3</v>
          </cell>
          <cell r="R18">
            <v>2005</v>
          </cell>
          <cell r="S18" t="str">
            <v>+</v>
          </cell>
          <cell r="T18" t="str">
            <v>м 3</v>
          </cell>
          <cell r="U18" t="str">
            <v/>
          </cell>
        </row>
        <row r="19">
          <cell r="E19" t="str">
            <v>10.</v>
          </cell>
          <cell r="G19" t="str">
            <v>621</v>
          </cell>
          <cell r="H19" t="str">
            <v>Казанцев Владимир </v>
          </cell>
          <cell r="I19" t="str">
            <v>2005</v>
          </cell>
          <cell r="J19">
            <v>2</v>
          </cell>
          <cell r="K19" t="str">
            <v>м</v>
          </cell>
          <cell r="L19" t="str">
            <v>ЮНР/ЮНРК_2</v>
          </cell>
          <cell r="N19">
            <v>1</v>
          </cell>
          <cell r="O19" t="str">
            <v>м 6</v>
          </cell>
          <cell r="P19">
            <v>20</v>
          </cell>
          <cell r="Q19">
            <v>3</v>
          </cell>
          <cell r="R19">
            <v>2005</v>
          </cell>
          <cell r="S19" t="str">
            <v>+</v>
          </cell>
          <cell r="T19" t="str">
            <v>м 6</v>
          </cell>
          <cell r="U19" t="str">
            <v/>
          </cell>
        </row>
        <row r="20">
          <cell r="E20" t="str">
            <v>10.</v>
          </cell>
          <cell r="G20" t="str">
            <v>622</v>
          </cell>
          <cell r="H20" t="str">
            <v>Иванов Михаил </v>
          </cell>
          <cell r="I20" t="str">
            <v>2005</v>
          </cell>
          <cell r="J20">
            <v>2</v>
          </cell>
          <cell r="K20" t="str">
            <v>м</v>
          </cell>
          <cell r="L20" t="str">
            <v>ЮНР/ЮНРК_2</v>
          </cell>
          <cell r="N20">
            <v>1</v>
          </cell>
          <cell r="O20" t="str">
            <v>м 6</v>
          </cell>
          <cell r="P20">
            <v>20</v>
          </cell>
          <cell r="Q20">
            <v>3</v>
          </cell>
          <cell r="R20">
            <v>2005</v>
          </cell>
          <cell r="S20" t="str">
            <v>+</v>
          </cell>
          <cell r="T20" t="str">
            <v>м 6</v>
          </cell>
          <cell r="U20" t="str">
            <v/>
          </cell>
        </row>
        <row r="21">
          <cell r="E21" t="str">
            <v>9.</v>
          </cell>
          <cell r="G21" t="str">
            <v>591</v>
          </cell>
          <cell r="H21" t="str">
            <v>Павлов Роман </v>
          </cell>
          <cell r="I21" t="str">
            <v>2004</v>
          </cell>
          <cell r="J21">
            <v>1</v>
          </cell>
          <cell r="K21" t="str">
            <v>м</v>
          </cell>
          <cell r="L21" t="str">
            <v>ЮНР/ЮНРК_2</v>
          </cell>
          <cell r="N21">
            <v>1</v>
          </cell>
          <cell r="O21" t="str">
            <v>м 4</v>
          </cell>
          <cell r="P21">
            <v>21</v>
          </cell>
          <cell r="Q21">
            <v>10</v>
          </cell>
          <cell r="R21">
            <v>2004</v>
          </cell>
          <cell r="S21" t="str">
            <v>+</v>
          </cell>
          <cell r="T21" t="str">
            <v>м 4</v>
          </cell>
          <cell r="U21" t="str">
            <v/>
          </cell>
        </row>
        <row r="22">
          <cell r="E22" t="str">
            <v>10.</v>
          </cell>
          <cell r="G22" t="str">
            <v>592</v>
          </cell>
          <cell r="H22" t="str">
            <v>Дмитриев Сергей </v>
          </cell>
          <cell r="I22" t="str">
            <v>2005</v>
          </cell>
          <cell r="J22" t="str">
            <v>КМС</v>
          </cell>
          <cell r="K22" t="str">
            <v>м</v>
          </cell>
          <cell r="L22" t="str">
            <v>ЮНР/ЮНРК_2</v>
          </cell>
          <cell r="N22">
            <v>1</v>
          </cell>
          <cell r="O22" t="str">
            <v>м 4</v>
          </cell>
          <cell r="P22">
            <v>21</v>
          </cell>
          <cell r="Q22">
            <v>30</v>
          </cell>
          <cell r="R22">
            <v>2005</v>
          </cell>
          <cell r="S22" t="str">
            <v>+</v>
          </cell>
          <cell r="T22" t="str">
            <v>м 4</v>
          </cell>
          <cell r="U22" t="str">
            <v/>
          </cell>
        </row>
        <row r="23">
          <cell r="E23" t="str">
            <v>10.</v>
          </cell>
          <cell r="G23" t="str">
            <v>611</v>
          </cell>
          <cell r="H23" t="str">
            <v>Яриков Кирилл </v>
          </cell>
          <cell r="I23" t="str">
            <v>2004</v>
          </cell>
          <cell r="J23">
            <v>1</v>
          </cell>
          <cell r="K23" t="str">
            <v>м</v>
          </cell>
          <cell r="L23" t="str">
            <v>ЮНР/ЮНРК_2</v>
          </cell>
          <cell r="N23">
            <v>1</v>
          </cell>
          <cell r="O23" t="str">
            <v>м 5</v>
          </cell>
          <cell r="P23">
            <v>21</v>
          </cell>
          <cell r="Q23">
            <v>10</v>
          </cell>
          <cell r="R23">
            <v>2004</v>
          </cell>
          <cell r="S23" t="str">
            <v>+</v>
          </cell>
          <cell r="T23" t="str">
            <v>м 5</v>
          </cell>
          <cell r="U23" t="str">
            <v/>
          </cell>
        </row>
        <row r="24">
          <cell r="E24" t="str">
            <v>10.</v>
          </cell>
          <cell r="G24" t="str">
            <v>612</v>
          </cell>
          <cell r="H24" t="str">
            <v>Ложкин Сергей </v>
          </cell>
          <cell r="I24" t="str">
            <v>2005</v>
          </cell>
          <cell r="J24" t="str">
            <v>КМС</v>
          </cell>
          <cell r="K24" t="str">
            <v>м</v>
          </cell>
          <cell r="L24" t="str">
            <v>ЮНР/ЮНРК_2</v>
          </cell>
          <cell r="N24">
            <v>1</v>
          </cell>
          <cell r="O24" t="str">
            <v>м 5</v>
          </cell>
          <cell r="P24">
            <v>21</v>
          </cell>
          <cell r="Q24">
            <v>30</v>
          </cell>
          <cell r="R24">
            <v>2005</v>
          </cell>
          <cell r="S24" t="str">
            <v>+</v>
          </cell>
          <cell r="T24" t="str">
            <v>м 5</v>
          </cell>
          <cell r="U24" t="str">
            <v/>
          </cell>
        </row>
        <row r="25">
          <cell r="E25" t="str">
            <v>1.</v>
          </cell>
          <cell r="G25" t="str">
            <v>11</v>
          </cell>
          <cell r="H25" t="str">
            <v>Малинов Иван</v>
          </cell>
          <cell r="I25" t="str">
            <v>2006</v>
          </cell>
          <cell r="J25">
            <v>2</v>
          </cell>
          <cell r="K25" t="str">
            <v>м</v>
          </cell>
          <cell r="L25" t="str">
            <v>ЮН/ДЕВ_2</v>
          </cell>
          <cell r="N25">
            <v>1</v>
          </cell>
          <cell r="O25" t="str">
            <v>м 1</v>
          </cell>
          <cell r="P25">
            <v>1</v>
          </cell>
          <cell r="Q25">
            <v>3</v>
          </cell>
          <cell r="R25">
            <v>2006</v>
          </cell>
          <cell r="S25">
            <v>1</v>
          </cell>
          <cell r="T25" t="str">
            <v>м 1</v>
          </cell>
          <cell r="U25" t="str">
            <v/>
          </cell>
        </row>
        <row r="26">
          <cell r="E26" t="str">
            <v>1.</v>
          </cell>
          <cell r="G26" t="str">
            <v>12</v>
          </cell>
          <cell r="H26" t="str">
            <v>Емелов Егор</v>
          </cell>
          <cell r="I26" t="str">
            <v>2006</v>
          </cell>
          <cell r="J26">
            <v>2</v>
          </cell>
          <cell r="K26" t="str">
            <v>м</v>
          </cell>
          <cell r="L26" t="str">
            <v>ЮН/ДЕВ_2</v>
          </cell>
          <cell r="N26">
            <v>1</v>
          </cell>
          <cell r="O26" t="str">
            <v>м 1</v>
          </cell>
          <cell r="P26">
            <v>1</v>
          </cell>
          <cell r="Q26">
            <v>3</v>
          </cell>
          <cell r="R26">
            <v>2006</v>
          </cell>
          <cell r="S26">
            <v>1</v>
          </cell>
          <cell r="T26" t="str">
            <v>м 1</v>
          </cell>
          <cell r="U26" t="str">
            <v/>
          </cell>
        </row>
        <row r="27">
          <cell r="E27" t="str">
            <v>1.</v>
          </cell>
          <cell r="G27" t="str">
            <v>21</v>
          </cell>
          <cell r="H27" t="str">
            <v>Иванов Дмитрий</v>
          </cell>
          <cell r="I27" t="str">
            <v>2010</v>
          </cell>
          <cell r="J27" t="str">
            <v>б/р</v>
          </cell>
          <cell r="K27" t="str">
            <v>м</v>
          </cell>
          <cell r="L27" t="str">
            <v>ЮН/ДЕВ_2</v>
          </cell>
          <cell r="N27">
            <v>1</v>
          </cell>
          <cell r="O27" t="str">
            <v>м 2</v>
          </cell>
          <cell r="P27">
            <v>1</v>
          </cell>
          <cell r="Q27">
            <v>0</v>
          </cell>
          <cell r="R27">
            <v>2010</v>
          </cell>
          <cell r="U27" t="str">
            <v/>
          </cell>
        </row>
        <row r="28">
          <cell r="E28" t="str">
            <v>1.</v>
          </cell>
          <cell r="G28" t="str">
            <v>22</v>
          </cell>
          <cell r="H28" t="str">
            <v>Белкин Роман</v>
          </cell>
          <cell r="I28" t="str">
            <v>2007</v>
          </cell>
          <cell r="J28">
            <v>3</v>
          </cell>
          <cell r="K28" t="str">
            <v>м</v>
          </cell>
          <cell r="L28" t="str">
            <v>ЮН/ДЕВ_2</v>
          </cell>
          <cell r="N28">
            <v>1</v>
          </cell>
          <cell r="O28" t="str">
            <v>м 2</v>
          </cell>
          <cell r="P28">
            <v>1</v>
          </cell>
          <cell r="Q28">
            <v>1</v>
          </cell>
          <cell r="R28">
            <v>2007</v>
          </cell>
          <cell r="U28" t="str">
            <v/>
          </cell>
        </row>
        <row r="29">
          <cell r="E29" t="str">
            <v>1.</v>
          </cell>
          <cell r="G29" t="str">
            <v>31</v>
          </cell>
          <cell r="H29" t="str">
            <v>Рожков Илья</v>
          </cell>
          <cell r="I29" t="str">
            <v>2006</v>
          </cell>
          <cell r="J29">
            <v>3</v>
          </cell>
          <cell r="K29" t="str">
            <v>м</v>
          </cell>
          <cell r="L29" t="str">
            <v>ЮН/ДЕВ_2</v>
          </cell>
          <cell r="N29">
            <v>1</v>
          </cell>
          <cell r="O29" t="str">
            <v>м 3</v>
          </cell>
          <cell r="Q29">
            <v>1</v>
          </cell>
          <cell r="R29">
            <v>2006</v>
          </cell>
          <cell r="S29" t="str">
            <v>+</v>
          </cell>
          <cell r="U29" t="str">
            <v/>
          </cell>
        </row>
        <row r="30">
          <cell r="E30" t="str">
            <v>1.</v>
          </cell>
          <cell r="G30" t="str">
            <v>32</v>
          </cell>
          <cell r="H30" t="str">
            <v>Рожков Денис</v>
          </cell>
          <cell r="I30" t="str">
            <v>2008</v>
          </cell>
          <cell r="J30">
            <v>3</v>
          </cell>
          <cell r="K30" t="str">
            <v>м</v>
          </cell>
          <cell r="L30" t="str">
            <v>ЮН/ДЕВ_2</v>
          </cell>
          <cell r="N30">
            <v>1</v>
          </cell>
          <cell r="O30" t="str">
            <v>м 3</v>
          </cell>
          <cell r="Q30">
            <v>1</v>
          </cell>
          <cell r="R30">
            <v>2008</v>
          </cell>
          <cell r="U30" t="str">
            <v/>
          </cell>
        </row>
        <row r="31">
          <cell r="E31" t="str">
            <v>2.</v>
          </cell>
          <cell r="G31" t="str">
            <v>41</v>
          </cell>
          <cell r="H31" t="str">
            <v>Бакланов Григорий</v>
          </cell>
          <cell r="I31" t="str">
            <v>2009</v>
          </cell>
          <cell r="J31" t="str">
            <v>б/р</v>
          </cell>
          <cell r="K31" t="str">
            <v>м</v>
          </cell>
          <cell r="L31" t="str">
            <v>МАЛ/ДЕВЧ_2</v>
          </cell>
          <cell r="N31">
            <v>1</v>
          </cell>
          <cell r="O31" t="str">
            <v>м 1</v>
          </cell>
          <cell r="P31">
            <v>2</v>
          </cell>
          <cell r="Q31">
            <v>0</v>
          </cell>
          <cell r="R31">
            <v>2009</v>
          </cell>
          <cell r="U31" t="str">
            <v/>
          </cell>
        </row>
        <row r="32">
          <cell r="E32" t="str">
            <v>2.</v>
          </cell>
          <cell r="G32" t="str">
            <v>42</v>
          </cell>
          <cell r="H32" t="str">
            <v>Исаев Андрей</v>
          </cell>
          <cell r="I32" t="str">
            <v>2009</v>
          </cell>
          <cell r="J32" t="str">
            <v>б/р</v>
          </cell>
          <cell r="K32" t="str">
            <v>м</v>
          </cell>
          <cell r="L32" t="str">
            <v>МАЛ/ДЕВЧ_2</v>
          </cell>
          <cell r="N32">
            <v>1</v>
          </cell>
          <cell r="O32" t="str">
            <v>м 1</v>
          </cell>
          <cell r="P32">
            <v>2</v>
          </cell>
          <cell r="Q32">
            <v>0</v>
          </cell>
          <cell r="R32">
            <v>2009</v>
          </cell>
          <cell r="U32" t="str">
            <v/>
          </cell>
        </row>
        <row r="33">
          <cell r="E33" t="str">
            <v>2.</v>
          </cell>
          <cell r="G33" t="str">
            <v>61</v>
          </cell>
          <cell r="H33" t="str">
            <v>Степанов Савелий</v>
          </cell>
          <cell r="I33" t="str">
            <v>2009</v>
          </cell>
          <cell r="J33" t="str">
            <v>б/р</v>
          </cell>
          <cell r="K33" t="str">
            <v>м</v>
          </cell>
          <cell r="L33" t="str">
            <v>МАЛ/ДЕВЧ_2</v>
          </cell>
          <cell r="N33">
            <v>1</v>
          </cell>
          <cell r="O33" t="str">
            <v>м 3</v>
          </cell>
          <cell r="P33">
            <v>2</v>
          </cell>
          <cell r="Q33">
            <v>0</v>
          </cell>
          <cell r="R33">
            <v>2009</v>
          </cell>
          <cell r="U33" t="str">
            <v/>
          </cell>
        </row>
        <row r="34">
          <cell r="E34" t="str">
            <v>2.</v>
          </cell>
          <cell r="G34" t="str">
            <v>62</v>
          </cell>
          <cell r="H34" t="str">
            <v>Котляков Никита</v>
          </cell>
          <cell r="I34" t="str">
            <v>2008</v>
          </cell>
          <cell r="J34" t="str">
            <v>б/р</v>
          </cell>
          <cell r="K34" t="str">
            <v>м</v>
          </cell>
          <cell r="L34" t="str">
            <v>МАЛ/ДЕВЧ_2</v>
          </cell>
          <cell r="N34">
            <v>1</v>
          </cell>
          <cell r="O34" t="str">
            <v>м 3</v>
          </cell>
          <cell r="P34">
            <v>2</v>
          </cell>
          <cell r="Q34">
            <v>0</v>
          </cell>
          <cell r="R34">
            <v>2008</v>
          </cell>
          <cell r="U34" t="str">
            <v/>
          </cell>
        </row>
        <row r="35">
          <cell r="E35" t="str">
            <v>2.</v>
          </cell>
          <cell r="G35" t="str">
            <v>71</v>
          </cell>
          <cell r="H35" t="str">
            <v>Лукьянов Данил</v>
          </cell>
          <cell r="I35" t="str">
            <v>2007</v>
          </cell>
          <cell r="J35" t="str">
            <v>б/р</v>
          </cell>
          <cell r="K35" t="str">
            <v>м</v>
          </cell>
          <cell r="L35" t="str">
            <v>ЮН/ДЕВ_2</v>
          </cell>
          <cell r="N35">
            <v>1</v>
          </cell>
          <cell r="O35" t="str">
            <v>м 4</v>
          </cell>
          <cell r="P35">
            <v>41</v>
          </cell>
          <cell r="Q35">
            <v>0</v>
          </cell>
          <cell r="R35">
            <v>2007</v>
          </cell>
          <cell r="U35" t="str">
            <v/>
          </cell>
        </row>
        <row r="36">
          <cell r="E36" t="str">
            <v>2.</v>
          </cell>
          <cell r="G36" t="str">
            <v>72</v>
          </cell>
          <cell r="H36" t="str">
            <v>Райнюков Кирилл</v>
          </cell>
          <cell r="I36" t="str">
            <v>2007</v>
          </cell>
          <cell r="J36" t="str">
            <v>б/р</v>
          </cell>
          <cell r="K36" t="str">
            <v>м</v>
          </cell>
          <cell r="L36" t="str">
            <v>ЮН/ДЕВ_2</v>
          </cell>
          <cell r="N36">
            <v>1</v>
          </cell>
          <cell r="O36" t="str">
            <v>м 4</v>
          </cell>
          <cell r="P36">
            <v>41</v>
          </cell>
          <cell r="Q36">
            <v>0</v>
          </cell>
          <cell r="R36">
            <v>2007</v>
          </cell>
          <cell r="U36" t="str">
            <v/>
          </cell>
        </row>
        <row r="37">
          <cell r="E37" t="str">
            <v>2.</v>
          </cell>
          <cell r="G37" t="str">
            <v>81</v>
          </cell>
          <cell r="H37" t="str">
            <v>Гизатуллин Азат</v>
          </cell>
          <cell r="I37" t="str">
            <v>2007</v>
          </cell>
          <cell r="J37" t="str">
            <v>б/р</v>
          </cell>
          <cell r="K37" t="str">
            <v>м</v>
          </cell>
          <cell r="L37" t="str">
            <v>ЮН/ДЕВ_2</v>
          </cell>
          <cell r="N37">
            <v>1</v>
          </cell>
          <cell r="O37" t="str">
            <v>м 5</v>
          </cell>
          <cell r="P37">
            <v>41</v>
          </cell>
          <cell r="Q37">
            <v>0</v>
          </cell>
          <cell r="R37">
            <v>2007</v>
          </cell>
          <cell r="U37" t="str">
            <v/>
          </cell>
        </row>
        <row r="38">
          <cell r="E38" t="str">
            <v>2.</v>
          </cell>
          <cell r="G38" t="str">
            <v>82</v>
          </cell>
          <cell r="H38" t="str">
            <v>Гончаров Степан</v>
          </cell>
          <cell r="I38" t="str">
            <v>2007</v>
          </cell>
          <cell r="J38" t="str">
            <v>б/р</v>
          </cell>
          <cell r="K38" t="str">
            <v>м</v>
          </cell>
          <cell r="L38" t="str">
            <v>ЮН/ДЕВ_2</v>
          </cell>
          <cell r="N38">
            <v>1</v>
          </cell>
          <cell r="O38" t="str">
            <v>м 5</v>
          </cell>
          <cell r="P38">
            <v>41</v>
          </cell>
          <cell r="Q38">
            <v>0</v>
          </cell>
          <cell r="R38">
            <v>2007</v>
          </cell>
          <cell r="U38" t="str">
            <v/>
          </cell>
        </row>
        <row r="39">
          <cell r="E39" t="str">
            <v>2.</v>
          </cell>
          <cell r="G39" t="str">
            <v>101</v>
          </cell>
          <cell r="H39" t="str">
            <v>Кушакова Наталья</v>
          </cell>
          <cell r="I39" t="str">
            <v>2011</v>
          </cell>
          <cell r="J39" t="str">
            <v>б/р</v>
          </cell>
          <cell r="K39" t="str">
            <v>ж</v>
          </cell>
          <cell r="L39" t="str">
            <v>МАЛ/ДЕВЧ_2</v>
          </cell>
          <cell r="N39">
            <v>1</v>
          </cell>
          <cell r="O39" t="str">
            <v>ж 1</v>
          </cell>
          <cell r="Q39">
            <v>0</v>
          </cell>
          <cell r="R39">
            <v>2011</v>
          </cell>
          <cell r="U39" t="str">
            <v/>
          </cell>
        </row>
        <row r="40">
          <cell r="E40" t="str">
            <v>2.</v>
          </cell>
          <cell r="G40" t="str">
            <v>102</v>
          </cell>
          <cell r="H40" t="str">
            <v>Окишева Мария</v>
          </cell>
          <cell r="I40" t="str">
            <v>2010</v>
          </cell>
          <cell r="J40" t="str">
            <v>б/р</v>
          </cell>
          <cell r="K40" t="str">
            <v>ж</v>
          </cell>
          <cell r="L40" t="str">
            <v>МАЛ/ДЕВЧ_2</v>
          </cell>
          <cell r="N40">
            <v>1</v>
          </cell>
          <cell r="O40" t="str">
            <v>ж 1</v>
          </cell>
          <cell r="Q40">
            <v>0</v>
          </cell>
          <cell r="R40">
            <v>2010</v>
          </cell>
          <cell r="U40" t="str">
            <v/>
          </cell>
        </row>
        <row r="41">
          <cell r="E41" t="str">
            <v>2.</v>
          </cell>
          <cell r="G41" t="str">
            <v>51</v>
          </cell>
          <cell r="H41" t="str">
            <v>Лесников Егор</v>
          </cell>
          <cell r="I41" t="str">
            <v>2011</v>
          </cell>
          <cell r="J41" t="str">
            <v>б/р</v>
          </cell>
          <cell r="K41" t="str">
            <v>м</v>
          </cell>
          <cell r="L41" t="str">
            <v>МАЛ/ДЕВЧ_2</v>
          </cell>
          <cell r="N41">
            <v>1</v>
          </cell>
          <cell r="O41" t="str">
            <v>м 2</v>
          </cell>
          <cell r="Q41">
            <v>0</v>
          </cell>
          <cell r="R41">
            <v>2011</v>
          </cell>
          <cell r="U41" t="str">
            <v/>
          </cell>
        </row>
        <row r="42">
          <cell r="E42" t="str">
            <v>2.</v>
          </cell>
          <cell r="G42" t="str">
            <v>52</v>
          </cell>
          <cell r="H42" t="str">
            <v>Меркушин Артём</v>
          </cell>
          <cell r="I42" t="str">
            <v>2009</v>
          </cell>
          <cell r="J42" t="str">
            <v>б/р</v>
          </cell>
          <cell r="K42" t="str">
            <v>м</v>
          </cell>
          <cell r="L42" t="str">
            <v>МАЛ/ДЕВЧ_2</v>
          </cell>
          <cell r="N42">
            <v>1</v>
          </cell>
          <cell r="O42" t="str">
            <v>м 2</v>
          </cell>
          <cell r="Q42">
            <v>0</v>
          </cell>
          <cell r="R42">
            <v>2009</v>
          </cell>
          <cell r="U42" t="str">
            <v/>
          </cell>
        </row>
        <row r="43">
          <cell r="E43" t="str">
            <v>2.</v>
          </cell>
          <cell r="G43" t="str">
            <v>91</v>
          </cell>
          <cell r="H43" t="str">
            <v>Ухтияров Иван</v>
          </cell>
          <cell r="I43" t="str">
            <v>2005</v>
          </cell>
          <cell r="J43">
            <v>2</v>
          </cell>
          <cell r="K43" t="str">
            <v>м</v>
          </cell>
          <cell r="L43" t="str">
            <v>ЮНР/ЮНРК_2</v>
          </cell>
          <cell r="N43">
            <v>1</v>
          </cell>
          <cell r="O43" t="str">
            <v>м 6</v>
          </cell>
          <cell r="Q43">
            <v>3</v>
          </cell>
          <cell r="R43">
            <v>2005</v>
          </cell>
          <cell r="S43">
            <v>1</v>
          </cell>
          <cell r="U43" t="str">
            <v/>
          </cell>
        </row>
        <row r="44">
          <cell r="E44" t="str">
            <v>2.</v>
          </cell>
          <cell r="G44" t="str">
            <v>92</v>
          </cell>
          <cell r="H44" t="str">
            <v>Чуешов Данил</v>
          </cell>
          <cell r="I44" t="str">
            <v>2005</v>
          </cell>
          <cell r="J44" t="str">
            <v>б/р</v>
          </cell>
          <cell r="K44" t="str">
            <v>м</v>
          </cell>
          <cell r="L44" t="str">
            <v>ЮНР/ЮНРК_2</v>
          </cell>
          <cell r="N44">
            <v>1</v>
          </cell>
          <cell r="O44" t="str">
            <v>м 6</v>
          </cell>
          <cell r="Q44">
            <v>0</v>
          </cell>
          <cell r="R44">
            <v>2005</v>
          </cell>
          <cell r="U44" t="str">
            <v/>
          </cell>
        </row>
        <row r="45">
          <cell r="E45" t="str">
            <v>2.</v>
          </cell>
          <cell r="H45" t="str">
            <v>Батаев Кирилл</v>
          </cell>
          <cell r="I45" t="str">
            <v>2010</v>
          </cell>
          <cell r="J45" t="str">
            <v>б/р</v>
          </cell>
          <cell r="K45" t="str">
            <v>м</v>
          </cell>
          <cell r="L45" t="str">
            <v>МАЛ/ДЕВЧ_2</v>
          </cell>
          <cell r="N45">
            <v>1</v>
          </cell>
          <cell r="Q45">
            <v>0</v>
          </cell>
          <cell r="R45">
            <v>2010</v>
          </cell>
          <cell r="U45" t="str">
            <v/>
          </cell>
        </row>
        <row r="46">
          <cell r="E46" t="str">
            <v>2.</v>
          </cell>
          <cell r="H46" t="str">
            <v>Гаврилов Максим</v>
          </cell>
          <cell r="I46" t="str">
            <v>2011</v>
          </cell>
          <cell r="J46" t="str">
            <v>б/р</v>
          </cell>
          <cell r="K46" t="str">
            <v>м</v>
          </cell>
          <cell r="L46" t="str">
            <v>МАЛ/ДЕВЧ_2</v>
          </cell>
          <cell r="N46">
            <v>1</v>
          </cell>
          <cell r="Q46">
            <v>0</v>
          </cell>
          <cell r="R46">
            <v>2011</v>
          </cell>
          <cell r="U46" t="str">
            <v/>
          </cell>
        </row>
        <row r="47">
          <cell r="E47" t="str">
            <v>7.</v>
          </cell>
          <cell r="G47" t="str">
            <v>341</v>
          </cell>
          <cell r="H47" t="str">
            <v>Насыров Амирхан</v>
          </cell>
          <cell r="I47" t="str">
            <v>2007</v>
          </cell>
          <cell r="J47">
            <v>2</v>
          </cell>
          <cell r="K47" t="str">
            <v>м</v>
          </cell>
          <cell r="L47" t="str">
            <v>ЮН/ДЕВ_2</v>
          </cell>
          <cell r="N47">
            <v>1</v>
          </cell>
          <cell r="O47" t="str">
            <v>м 1</v>
          </cell>
          <cell r="P47">
            <v>10</v>
          </cell>
          <cell r="Q47">
            <v>3</v>
          </cell>
          <cell r="R47">
            <v>2007</v>
          </cell>
          <cell r="U47" t="str">
            <v/>
          </cell>
        </row>
        <row r="48">
          <cell r="E48" t="str">
            <v>7.</v>
          </cell>
          <cell r="G48" t="str">
            <v>342</v>
          </cell>
          <cell r="H48" t="str">
            <v>Габдуллин Данил</v>
          </cell>
          <cell r="I48" t="str">
            <v>2007</v>
          </cell>
          <cell r="J48" t="str">
            <v>б/р</v>
          </cell>
          <cell r="K48" t="str">
            <v>м</v>
          </cell>
          <cell r="L48" t="str">
            <v>ЮН/ДЕВ_2</v>
          </cell>
          <cell r="N48">
            <v>1</v>
          </cell>
          <cell r="O48" t="str">
            <v>м 1</v>
          </cell>
          <cell r="P48">
            <v>10</v>
          </cell>
          <cell r="Q48">
            <v>0</v>
          </cell>
          <cell r="R48">
            <v>2007</v>
          </cell>
          <cell r="U48" t="str">
            <v/>
          </cell>
        </row>
        <row r="49">
          <cell r="E49" t="str">
            <v>7.</v>
          </cell>
          <cell r="G49" t="str">
            <v>351</v>
          </cell>
          <cell r="H49" t="str">
            <v>Петров Богдан</v>
          </cell>
          <cell r="I49" t="str">
            <v>2007</v>
          </cell>
          <cell r="J49">
            <v>2</v>
          </cell>
          <cell r="K49" t="str">
            <v>м</v>
          </cell>
          <cell r="L49" t="str">
            <v>ЮН/ДЕВ_2</v>
          </cell>
          <cell r="N49">
            <v>1</v>
          </cell>
          <cell r="O49" t="str">
            <v>м 2</v>
          </cell>
          <cell r="P49">
            <v>10</v>
          </cell>
          <cell r="Q49">
            <v>3</v>
          </cell>
          <cell r="R49">
            <v>2007</v>
          </cell>
          <cell r="U49" t="str">
            <v/>
          </cell>
        </row>
        <row r="50">
          <cell r="E50" t="str">
            <v>7.</v>
          </cell>
          <cell r="G50" t="str">
            <v>352</v>
          </cell>
          <cell r="H50" t="str">
            <v>Малинин Адам</v>
          </cell>
          <cell r="I50" t="str">
            <v>2007</v>
          </cell>
          <cell r="J50">
            <v>2</v>
          </cell>
          <cell r="K50" t="str">
            <v>м</v>
          </cell>
          <cell r="L50" t="str">
            <v>ЮН/ДЕВ_2</v>
          </cell>
          <cell r="N50">
            <v>1</v>
          </cell>
          <cell r="O50" t="str">
            <v>м 2</v>
          </cell>
          <cell r="P50">
            <v>10</v>
          </cell>
          <cell r="Q50">
            <v>3</v>
          </cell>
          <cell r="R50">
            <v>2007</v>
          </cell>
          <cell r="U50" t="str">
            <v/>
          </cell>
        </row>
        <row r="51">
          <cell r="E51" t="str">
            <v>7.</v>
          </cell>
          <cell r="G51" t="str">
            <v>361</v>
          </cell>
          <cell r="H51" t="str">
            <v>Хафизьянов Риян</v>
          </cell>
          <cell r="I51" t="str">
            <v>2009</v>
          </cell>
          <cell r="J51">
            <v>3</v>
          </cell>
          <cell r="K51" t="str">
            <v>м</v>
          </cell>
          <cell r="L51" t="str">
            <v>МАЛ/ДЕВЧ_2</v>
          </cell>
          <cell r="N51">
            <v>1</v>
          </cell>
          <cell r="O51" t="str">
            <v>м 3</v>
          </cell>
          <cell r="P51">
            <v>11</v>
          </cell>
          <cell r="Q51">
            <v>1</v>
          </cell>
          <cell r="R51">
            <v>2009</v>
          </cell>
          <cell r="U51" t="str">
            <v/>
          </cell>
        </row>
        <row r="52">
          <cell r="E52" t="str">
            <v>7.</v>
          </cell>
          <cell r="G52" t="str">
            <v>362</v>
          </cell>
          <cell r="H52" t="str">
            <v>Гилязов Динияр</v>
          </cell>
          <cell r="I52" t="str">
            <v>2009</v>
          </cell>
          <cell r="J52">
            <v>3</v>
          </cell>
          <cell r="K52" t="str">
            <v>м</v>
          </cell>
          <cell r="L52" t="str">
            <v>МАЛ/ДЕВЧ_2</v>
          </cell>
          <cell r="N52">
            <v>1</v>
          </cell>
          <cell r="O52" t="str">
            <v>м 3</v>
          </cell>
          <cell r="P52">
            <v>11</v>
          </cell>
          <cell r="Q52">
            <v>1</v>
          </cell>
          <cell r="R52">
            <v>2009</v>
          </cell>
          <cell r="U52" t="str">
            <v/>
          </cell>
        </row>
        <row r="53">
          <cell r="E53" t="str">
            <v>7.</v>
          </cell>
          <cell r="G53" t="str">
            <v>371</v>
          </cell>
          <cell r="H53" t="str">
            <v>Николаев Артур</v>
          </cell>
          <cell r="I53" t="str">
            <v>2010</v>
          </cell>
          <cell r="J53" t="str">
            <v>б/р</v>
          </cell>
          <cell r="K53" t="str">
            <v>м</v>
          </cell>
          <cell r="L53" t="str">
            <v>МАЛ/ДЕВЧ_2</v>
          </cell>
          <cell r="N53">
            <v>1</v>
          </cell>
          <cell r="O53" t="str">
            <v>м 4</v>
          </cell>
          <cell r="P53">
            <v>11</v>
          </cell>
          <cell r="Q53">
            <v>0</v>
          </cell>
          <cell r="R53">
            <v>2010</v>
          </cell>
          <cell r="U53" t="str">
            <v/>
          </cell>
        </row>
        <row r="54">
          <cell r="E54" t="str">
            <v>7.</v>
          </cell>
          <cell r="G54" t="str">
            <v>372</v>
          </cell>
          <cell r="H54" t="str">
            <v>Иванов Дмитрий</v>
          </cell>
          <cell r="I54" t="str">
            <v>2008</v>
          </cell>
          <cell r="J54" t="str">
            <v>б/р</v>
          </cell>
          <cell r="K54" t="str">
            <v>м</v>
          </cell>
          <cell r="L54" t="str">
            <v>МАЛ/ДЕВЧ_2</v>
          </cell>
          <cell r="N54">
            <v>1</v>
          </cell>
          <cell r="O54" t="str">
            <v>м 4</v>
          </cell>
          <cell r="P54">
            <v>11</v>
          </cell>
          <cell r="Q54">
            <v>0</v>
          </cell>
          <cell r="R54">
            <v>2008</v>
          </cell>
          <cell r="U54" t="str">
            <v/>
          </cell>
        </row>
        <row r="55">
          <cell r="E55" t="str">
            <v>7.</v>
          </cell>
          <cell r="G55" t="str">
            <v>381</v>
          </cell>
          <cell r="H55" t="str">
            <v>Сабитова Азалия</v>
          </cell>
          <cell r="I55" t="str">
            <v>2010</v>
          </cell>
          <cell r="J55">
            <v>3</v>
          </cell>
          <cell r="K55" t="str">
            <v>ж</v>
          </cell>
          <cell r="L55" t="str">
            <v>МАЛ/ДЕВЧ_2</v>
          </cell>
          <cell r="N55">
            <v>1</v>
          </cell>
          <cell r="O55" t="str">
            <v>ж 1</v>
          </cell>
          <cell r="P55">
            <v>12</v>
          </cell>
          <cell r="Q55">
            <v>1</v>
          </cell>
          <cell r="R55">
            <v>2010</v>
          </cell>
          <cell r="U55" t="str">
            <v/>
          </cell>
        </row>
        <row r="56">
          <cell r="E56" t="str">
            <v>7.</v>
          </cell>
          <cell r="G56" t="str">
            <v>382</v>
          </cell>
          <cell r="H56" t="str">
            <v>Васильева Анна</v>
          </cell>
          <cell r="I56" t="str">
            <v>2008</v>
          </cell>
          <cell r="J56">
            <v>3</v>
          </cell>
          <cell r="K56" t="str">
            <v>ж</v>
          </cell>
          <cell r="L56" t="str">
            <v>МАЛ/ДЕВЧ_2</v>
          </cell>
          <cell r="N56">
            <v>1</v>
          </cell>
          <cell r="O56" t="str">
            <v>ж 1</v>
          </cell>
          <cell r="P56">
            <v>12</v>
          </cell>
          <cell r="Q56">
            <v>1</v>
          </cell>
          <cell r="R56">
            <v>2008</v>
          </cell>
          <cell r="U56" t="str">
            <v/>
          </cell>
        </row>
        <row r="57">
          <cell r="E57" t="str">
            <v>7.</v>
          </cell>
          <cell r="G57" t="str">
            <v>401</v>
          </cell>
          <cell r="H57" t="str">
            <v>Петрова Глория</v>
          </cell>
          <cell r="I57" t="str">
            <v>2008</v>
          </cell>
          <cell r="J57">
            <v>2</v>
          </cell>
          <cell r="K57" t="str">
            <v>ж</v>
          </cell>
          <cell r="L57" t="str">
            <v>МАЛ/ДЕВЧ_2</v>
          </cell>
          <cell r="N57">
            <v>1</v>
          </cell>
          <cell r="O57" t="str">
            <v>ж 3</v>
          </cell>
          <cell r="P57">
            <v>12</v>
          </cell>
          <cell r="Q57">
            <v>3</v>
          </cell>
          <cell r="R57">
            <v>2008</v>
          </cell>
          <cell r="U57" t="str">
            <v/>
          </cell>
        </row>
        <row r="58">
          <cell r="E58" t="str">
            <v>7.</v>
          </cell>
          <cell r="G58" t="str">
            <v>402</v>
          </cell>
          <cell r="H58" t="str">
            <v>Семёнова Ольга</v>
          </cell>
          <cell r="I58" t="str">
            <v>2008</v>
          </cell>
          <cell r="J58">
            <v>2</v>
          </cell>
          <cell r="K58" t="str">
            <v>ж</v>
          </cell>
          <cell r="L58" t="str">
            <v>МАЛ/ДЕВЧ_2</v>
          </cell>
          <cell r="N58">
            <v>1</v>
          </cell>
          <cell r="O58" t="str">
            <v>ж 3</v>
          </cell>
          <cell r="P58">
            <v>12</v>
          </cell>
          <cell r="Q58">
            <v>3</v>
          </cell>
          <cell r="R58">
            <v>2008</v>
          </cell>
          <cell r="U58" t="str">
            <v/>
          </cell>
        </row>
        <row r="59">
          <cell r="E59" t="str">
            <v>7.</v>
          </cell>
          <cell r="G59" t="str">
            <v>391</v>
          </cell>
          <cell r="H59" t="str">
            <v>Винокурова Алина</v>
          </cell>
          <cell r="I59" t="str">
            <v>2009</v>
          </cell>
          <cell r="J59" t="str">
            <v>б/р</v>
          </cell>
          <cell r="K59" t="str">
            <v>ж</v>
          </cell>
          <cell r="L59" t="str">
            <v>МАЛ/ДЕВЧ_2</v>
          </cell>
          <cell r="N59">
            <v>1</v>
          </cell>
          <cell r="O59" t="str">
            <v>ж 2</v>
          </cell>
          <cell r="Q59">
            <v>0</v>
          </cell>
          <cell r="R59">
            <v>2009</v>
          </cell>
          <cell r="U59" t="str">
            <v/>
          </cell>
        </row>
        <row r="60">
          <cell r="E60" t="str">
            <v>7.</v>
          </cell>
          <cell r="G60" t="str">
            <v>392</v>
          </cell>
          <cell r="H60" t="str">
            <v>Иванова Евгения</v>
          </cell>
          <cell r="I60" t="str">
            <v>2009</v>
          </cell>
          <cell r="J60" t="str">
            <v>б/р</v>
          </cell>
          <cell r="K60" t="str">
            <v>ж</v>
          </cell>
          <cell r="L60" t="str">
            <v>МАЛ/ДЕВЧ_2</v>
          </cell>
          <cell r="N60">
            <v>1</v>
          </cell>
          <cell r="O60" t="str">
            <v>ж 2</v>
          </cell>
          <cell r="Q60">
            <v>0</v>
          </cell>
          <cell r="R60">
            <v>2009</v>
          </cell>
          <cell r="U60" t="str">
            <v/>
          </cell>
        </row>
        <row r="61">
          <cell r="E61" t="str">
            <v>7.</v>
          </cell>
          <cell r="G61" t="str">
            <v>411</v>
          </cell>
          <cell r="H61" t="str">
            <v>Коротков Артем</v>
          </cell>
          <cell r="I61" t="str">
            <v>2009</v>
          </cell>
          <cell r="J61">
            <v>3</v>
          </cell>
          <cell r="K61" t="str">
            <v>м</v>
          </cell>
          <cell r="L61" t="str">
            <v>МАЛ/ДЕВЧ_2</v>
          </cell>
          <cell r="N61">
            <v>1</v>
          </cell>
          <cell r="O61" t="str">
            <v>м 5</v>
          </cell>
          <cell r="Q61">
            <v>1</v>
          </cell>
          <cell r="R61">
            <v>2009</v>
          </cell>
          <cell r="U61" t="str">
            <v/>
          </cell>
        </row>
        <row r="62">
          <cell r="E62" t="str">
            <v>7.</v>
          </cell>
          <cell r="G62" t="str">
            <v>412</v>
          </cell>
          <cell r="H62" t="str">
            <v>Григорьев Максим</v>
          </cell>
          <cell r="I62" t="str">
            <v>2011</v>
          </cell>
          <cell r="J62" t="str">
            <v>б/р</v>
          </cell>
          <cell r="K62" t="str">
            <v>м</v>
          </cell>
          <cell r="L62" t="str">
            <v>МАЛ/ДЕВЧ_2</v>
          </cell>
          <cell r="N62">
            <v>1</v>
          </cell>
          <cell r="O62" t="str">
            <v>м 5</v>
          </cell>
          <cell r="Q62">
            <v>0</v>
          </cell>
          <cell r="R62">
            <v>2011</v>
          </cell>
          <cell r="U62" t="str">
            <v/>
          </cell>
        </row>
        <row r="63">
          <cell r="E63" t="str">
            <v>7.</v>
          </cell>
          <cell r="H63" t="str">
            <v>Колесова София</v>
          </cell>
          <cell r="I63" t="str">
            <v>2010</v>
          </cell>
          <cell r="J63" t="str">
            <v>б/р</v>
          </cell>
          <cell r="K63" t="str">
            <v>ж</v>
          </cell>
          <cell r="L63" t="str">
            <v>МАЛ/ДЕВЧ_2</v>
          </cell>
          <cell r="N63">
            <v>1</v>
          </cell>
          <cell r="Q63">
            <v>0</v>
          </cell>
          <cell r="R63">
            <v>2010</v>
          </cell>
          <cell r="U63" t="str">
            <v/>
          </cell>
        </row>
        <row r="64">
          <cell r="E64" t="str">
            <v>6.</v>
          </cell>
          <cell r="G64" t="str">
            <v>311</v>
          </cell>
          <cell r="H64" t="str">
            <v>Павлова Анна</v>
          </cell>
          <cell r="I64" t="str">
            <v>2007</v>
          </cell>
          <cell r="J64">
            <v>2</v>
          </cell>
          <cell r="K64" t="str">
            <v>ж</v>
          </cell>
          <cell r="L64" t="str">
            <v>ЮН/ДЕВ_2</v>
          </cell>
          <cell r="N64">
            <v>1</v>
          </cell>
          <cell r="O64" t="str">
            <v>ж 5</v>
          </cell>
          <cell r="Q64">
            <v>3</v>
          </cell>
          <cell r="R64">
            <v>2007</v>
          </cell>
          <cell r="S64">
            <v>1</v>
          </cell>
          <cell r="U64" t="str">
            <v/>
          </cell>
        </row>
        <row r="65">
          <cell r="E65" t="str">
            <v>7.</v>
          </cell>
          <cell r="G65" t="str">
            <v>312</v>
          </cell>
          <cell r="H65" t="str">
            <v>Ганеева Рания</v>
          </cell>
          <cell r="I65" t="str">
            <v>2006</v>
          </cell>
          <cell r="J65" t="str">
            <v>б/р</v>
          </cell>
          <cell r="K65" t="str">
            <v>ж</v>
          </cell>
          <cell r="L65" t="str">
            <v>ЮН/ДЕВ_2</v>
          </cell>
          <cell r="N65">
            <v>1</v>
          </cell>
          <cell r="O65" t="str">
            <v>ж 5</v>
          </cell>
          <cell r="Q65">
            <v>0</v>
          </cell>
          <cell r="R65">
            <v>2006</v>
          </cell>
          <cell r="U65" t="str">
            <v/>
          </cell>
        </row>
        <row r="66">
          <cell r="E66" t="str">
            <v>5.</v>
          </cell>
          <cell r="G66" t="str">
            <v>191</v>
          </cell>
          <cell r="H66" t="str">
            <v>Харитонова Дарья</v>
          </cell>
          <cell r="I66" t="str">
            <v>2006</v>
          </cell>
          <cell r="J66" t="str">
            <v>б/р</v>
          </cell>
          <cell r="K66" t="str">
            <v>ж</v>
          </cell>
          <cell r="L66" t="str">
            <v>ЮН/ДЕВ_2</v>
          </cell>
          <cell r="N66">
            <v>1</v>
          </cell>
          <cell r="O66" t="str">
            <v>ж 1</v>
          </cell>
          <cell r="P66">
            <v>5</v>
          </cell>
          <cell r="Q66">
            <v>0</v>
          </cell>
          <cell r="R66">
            <v>2006</v>
          </cell>
          <cell r="U66" t="str">
            <v/>
          </cell>
        </row>
        <row r="67">
          <cell r="E67" t="str">
            <v>5.</v>
          </cell>
          <cell r="G67" t="str">
            <v>192</v>
          </cell>
          <cell r="H67" t="str">
            <v>Зайцева Александра</v>
          </cell>
          <cell r="I67" t="str">
            <v>2006</v>
          </cell>
          <cell r="J67" t="str">
            <v>б/р</v>
          </cell>
          <cell r="K67" t="str">
            <v>ж</v>
          </cell>
          <cell r="L67" t="str">
            <v>ЮН/ДЕВ_2</v>
          </cell>
          <cell r="N67">
            <v>1</v>
          </cell>
          <cell r="O67" t="str">
            <v>ж 1</v>
          </cell>
          <cell r="P67">
            <v>5</v>
          </cell>
          <cell r="Q67">
            <v>0</v>
          </cell>
          <cell r="R67">
            <v>2006</v>
          </cell>
          <cell r="U67" t="str">
            <v/>
          </cell>
        </row>
        <row r="68">
          <cell r="E68" t="str">
            <v>5.</v>
          </cell>
          <cell r="G68" t="str">
            <v>201</v>
          </cell>
          <cell r="H68" t="str">
            <v>Харитонова Ксения</v>
          </cell>
          <cell r="I68" t="str">
            <v>2007</v>
          </cell>
          <cell r="J68" t="str">
            <v>б/р</v>
          </cell>
          <cell r="K68" t="str">
            <v>ж</v>
          </cell>
          <cell r="L68" t="str">
            <v>ЮН/ДЕВ_2</v>
          </cell>
          <cell r="N68">
            <v>1</v>
          </cell>
          <cell r="O68" t="str">
            <v>ж 2</v>
          </cell>
          <cell r="P68">
            <v>5</v>
          </cell>
          <cell r="Q68">
            <v>0</v>
          </cell>
          <cell r="R68">
            <v>2007</v>
          </cell>
          <cell r="U68" t="str">
            <v/>
          </cell>
        </row>
        <row r="69">
          <cell r="E69" t="str">
            <v>5.</v>
          </cell>
          <cell r="G69" t="str">
            <v>202</v>
          </cell>
          <cell r="H69" t="str">
            <v>Афанасьева Юлия</v>
          </cell>
          <cell r="I69" t="str">
            <v>2007</v>
          </cell>
          <cell r="J69" t="str">
            <v>б/р</v>
          </cell>
          <cell r="K69" t="str">
            <v>ж</v>
          </cell>
          <cell r="L69" t="str">
            <v>ЮН/ДЕВ_2</v>
          </cell>
          <cell r="N69">
            <v>1</v>
          </cell>
          <cell r="O69" t="str">
            <v>ж 2</v>
          </cell>
          <cell r="P69">
            <v>5</v>
          </cell>
          <cell r="Q69">
            <v>0</v>
          </cell>
          <cell r="R69">
            <v>2007</v>
          </cell>
          <cell r="U69" t="str">
            <v/>
          </cell>
        </row>
        <row r="70">
          <cell r="E70" t="str">
            <v>5.</v>
          </cell>
          <cell r="G70" t="str">
            <v>211</v>
          </cell>
          <cell r="H70" t="str">
            <v>Делянов Павел</v>
          </cell>
          <cell r="I70" t="str">
            <v>2008</v>
          </cell>
          <cell r="J70" t="str">
            <v>б/р</v>
          </cell>
          <cell r="K70" t="str">
            <v>м</v>
          </cell>
          <cell r="L70" t="str">
            <v>МАЛ/ДЕВЧ_2</v>
          </cell>
          <cell r="N70">
            <v>1</v>
          </cell>
          <cell r="O70" t="str">
            <v>м 1</v>
          </cell>
          <cell r="P70">
            <v>6</v>
          </cell>
          <cell r="Q70">
            <v>0</v>
          </cell>
          <cell r="R70">
            <v>2008</v>
          </cell>
          <cell r="U70" t="str">
            <v/>
          </cell>
        </row>
        <row r="71">
          <cell r="E71" t="str">
            <v>5.</v>
          </cell>
          <cell r="G71" t="str">
            <v>212</v>
          </cell>
          <cell r="H71" t="str">
            <v>Григорьев Артем</v>
          </cell>
          <cell r="I71" t="str">
            <v>2008</v>
          </cell>
          <cell r="J71" t="str">
            <v>б/р</v>
          </cell>
          <cell r="K71" t="str">
            <v>м</v>
          </cell>
          <cell r="L71" t="str">
            <v>МАЛ/ДЕВЧ_2</v>
          </cell>
          <cell r="N71">
            <v>1</v>
          </cell>
          <cell r="O71" t="str">
            <v>м 1</v>
          </cell>
          <cell r="P71">
            <v>6</v>
          </cell>
          <cell r="Q71">
            <v>0</v>
          </cell>
          <cell r="R71">
            <v>2008</v>
          </cell>
          <cell r="U71" t="str">
            <v/>
          </cell>
        </row>
        <row r="72">
          <cell r="E72" t="str">
            <v>5.</v>
          </cell>
          <cell r="G72" t="str">
            <v>221</v>
          </cell>
          <cell r="H72" t="str">
            <v>Куклин Алексей</v>
          </cell>
          <cell r="I72" t="str">
            <v>2009</v>
          </cell>
          <cell r="J72" t="str">
            <v>б/р</v>
          </cell>
          <cell r="K72" t="str">
            <v>м</v>
          </cell>
          <cell r="L72" t="str">
            <v>МАЛ/ДЕВЧ_2</v>
          </cell>
          <cell r="N72">
            <v>1</v>
          </cell>
          <cell r="O72" t="str">
            <v>м 2</v>
          </cell>
          <cell r="P72">
            <v>6</v>
          </cell>
          <cell r="Q72">
            <v>0</v>
          </cell>
          <cell r="R72">
            <v>2009</v>
          </cell>
          <cell r="U72" t="str">
            <v/>
          </cell>
        </row>
        <row r="73">
          <cell r="E73" t="str">
            <v>5.</v>
          </cell>
          <cell r="G73" t="str">
            <v>222</v>
          </cell>
          <cell r="H73" t="str">
            <v>Афанасьев Роман</v>
          </cell>
          <cell r="I73" t="str">
            <v>2010</v>
          </cell>
          <cell r="J73" t="str">
            <v>б/р</v>
          </cell>
          <cell r="K73" t="str">
            <v>м</v>
          </cell>
          <cell r="L73" t="str">
            <v>МАЛ/ДЕВЧ_2</v>
          </cell>
          <cell r="N73">
            <v>1</v>
          </cell>
          <cell r="O73" t="str">
            <v>м 2</v>
          </cell>
          <cell r="P73">
            <v>6</v>
          </cell>
          <cell r="Q73">
            <v>0</v>
          </cell>
          <cell r="R73">
            <v>2010</v>
          </cell>
          <cell r="U73" t="str">
            <v/>
          </cell>
        </row>
        <row r="74">
          <cell r="E74" t="str">
            <v>5.</v>
          </cell>
          <cell r="G74" t="str">
            <v>231</v>
          </cell>
          <cell r="H74" t="str">
            <v>Зайцева Азиза</v>
          </cell>
          <cell r="I74" t="str">
            <v>2009</v>
          </cell>
          <cell r="J74" t="str">
            <v>б/р</v>
          </cell>
          <cell r="K74" t="str">
            <v>ж</v>
          </cell>
          <cell r="L74" t="str">
            <v>МАЛ/ДЕВЧ_2</v>
          </cell>
          <cell r="N74">
            <v>1</v>
          </cell>
          <cell r="O74" t="str">
            <v>ж 3</v>
          </cell>
          <cell r="Q74">
            <v>0</v>
          </cell>
          <cell r="R74">
            <v>2009</v>
          </cell>
          <cell r="U74" t="str">
            <v/>
          </cell>
        </row>
        <row r="75">
          <cell r="E75" t="str">
            <v>5.</v>
          </cell>
          <cell r="G75" t="str">
            <v>232</v>
          </cell>
          <cell r="H75" t="str">
            <v>Еремеева Ангелина</v>
          </cell>
          <cell r="I75" t="str">
            <v>2010</v>
          </cell>
          <cell r="J75" t="str">
            <v>б/р</v>
          </cell>
          <cell r="K75" t="str">
            <v>ж</v>
          </cell>
          <cell r="L75" t="str">
            <v>МАЛ/ДЕВЧ_2</v>
          </cell>
          <cell r="N75">
            <v>1</v>
          </cell>
          <cell r="O75" t="str">
            <v>ж 3</v>
          </cell>
          <cell r="Q75">
            <v>0</v>
          </cell>
          <cell r="R75">
            <v>2010</v>
          </cell>
          <cell r="U75" t="str">
            <v/>
          </cell>
        </row>
        <row r="76">
          <cell r="E76" t="str">
            <v>5.</v>
          </cell>
          <cell r="H76" t="str">
            <v>Усолова Анна</v>
          </cell>
          <cell r="I76" t="str">
            <v>2007</v>
          </cell>
          <cell r="J76" t="str">
            <v>б/р</v>
          </cell>
          <cell r="K76" t="str">
            <v>ж</v>
          </cell>
          <cell r="L76" t="str">
            <v>ЮН/ДЕВ_2</v>
          </cell>
          <cell r="N76">
            <v>1</v>
          </cell>
          <cell r="Q76">
            <v>0</v>
          </cell>
          <cell r="R76">
            <v>2007</v>
          </cell>
          <cell r="U76" t="str">
            <v/>
          </cell>
        </row>
        <row r="77">
          <cell r="E77" t="str">
            <v>8.</v>
          </cell>
          <cell r="G77" t="str">
            <v>182</v>
          </cell>
          <cell r="H77" t="str">
            <v>Полушина Диана</v>
          </cell>
          <cell r="I77" t="str">
            <v>2004</v>
          </cell>
          <cell r="J77">
            <v>2</v>
          </cell>
          <cell r="K77" t="str">
            <v>ж</v>
          </cell>
          <cell r="L77" t="str">
            <v>ЮНР/ЮНРК_2</v>
          </cell>
          <cell r="N77">
            <v>1</v>
          </cell>
          <cell r="O77" t="str">
            <v>ж 1</v>
          </cell>
          <cell r="P77">
            <v>14</v>
          </cell>
          <cell r="Q77">
            <v>3</v>
          </cell>
          <cell r="R77">
            <v>2004</v>
          </cell>
          <cell r="U77" t="str">
            <v/>
          </cell>
        </row>
        <row r="78">
          <cell r="E78" t="str">
            <v>5.</v>
          </cell>
          <cell r="G78" t="str">
            <v>181</v>
          </cell>
          <cell r="H78" t="str">
            <v>Харитонова Мария</v>
          </cell>
          <cell r="I78" t="str">
            <v>2004</v>
          </cell>
          <cell r="J78" t="str">
            <v>б/р</v>
          </cell>
          <cell r="K78" t="str">
            <v>ж</v>
          </cell>
          <cell r="L78" t="str">
            <v>ЮНР/ЮНРК_2</v>
          </cell>
          <cell r="N78">
            <v>1</v>
          </cell>
          <cell r="O78" t="str">
            <v>ж 1</v>
          </cell>
          <cell r="P78">
            <v>14</v>
          </cell>
          <cell r="Q78">
            <v>0</v>
          </cell>
          <cell r="R78">
            <v>2004</v>
          </cell>
          <cell r="U78" t="str">
            <v/>
          </cell>
        </row>
        <row r="79">
          <cell r="E79" t="str">
            <v>8.</v>
          </cell>
          <cell r="G79" t="str">
            <v>421</v>
          </cell>
          <cell r="H79" t="str">
            <v>Федосеева Екатерина</v>
          </cell>
          <cell r="I79" t="str">
            <v>2004</v>
          </cell>
          <cell r="J79" t="str">
            <v>б/р</v>
          </cell>
          <cell r="K79" t="str">
            <v>ж</v>
          </cell>
          <cell r="L79" t="str">
            <v>ЮНР/ЮНРК_2</v>
          </cell>
          <cell r="N79">
            <v>1</v>
          </cell>
          <cell r="O79" t="str">
            <v>ж 2</v>
          </cell>
          <cell r="P79">
            <v>14</v>
          </cell>
          <cell r="Q79">
            <v>0</v>
          </cell>
          <cell r="R79">
            <v>2004</v>
          </cell>
          <cell r="U79" t="str">
            <v/>
          </cell>
        </row>
        <row r="80">
          <cell r="E80" t="str">
            <v>8.</v>
          </cell>
          <cell r="G80" t="str">
            <v>422</v>
          </cell>
          <cell r="H80" t="str">
            <v>Светлакова Екатерина</v>
          </cell>
          <cell r="I80" t="str">
            <v>2002</v>
          </cell>
          <cell r="J80" t="str">
            <v>б/р</v>
          </cell>
          <cell r="K80" t="str">
            <v>ж</v>
          </cell>
          <cell r="L80" t="str">
            <v>ЮНР/ЮНРК_2</v>
          </cell>
          <cell r="N80">
            <v>1</v>
          </cell>
          <cell r="O80" t="str">
            <v>ж 2</v>
          </cell>
          <cell r="P80">
            <v>14</v>
          </cell>
          <cell r="Q80">
            <v>0</v>
          </cell>
          <cell r="R80">
            <v>2002</v>
          </cell>
          <cell r="U80" t="str">
            <v/>
          </cell>
        </row>
        <row r="81">
          <cell r="E81" t="str">
            <v>3.</v>
          </cell>
          <cell r="G81" t="str">
            <v>111</v>
          </cell>
          <cell r="H81" t="str">
            <v>Лоскутов Александр</v>
          </cell>
          <cell r="I81" t="str">
            <v>2009</v>
          </cell>
          <cell r="J81">
            <v>3</v>
          </cell>
          <cell r="K81" t="str">
            <v>м</v>
          </cell>
          <cell r="L81" t="str">
            <v>МАЛ/ДЕВЧ_2</v>
          </cell>
          <cell r="N81">
            <v>1</v>
          </cell>
          <cell r="O81" t="str">
            <v>м 2</v>
          </cell>
          <cell r="P81">
            <v>3</v>
          </cell>
          <cell r="Q81">
            <v>1</v>
          </cell>
          <cell r="R81">
            <v>2009</v>
          </cell>
          <cell r="U81" t="str">
            <v/>
          </cell>
        </row>
        <row r="82">
          <cell r="E82" t="str">
            <v>3.</v>
          </cell>
          <cell r="G82" t="str">
            <v>112</v>
          </cell>
          <cell r="H82" t="str">
            <v>Грязин Константин</v>
          </cell>
          <cell r="I82" t="str">
            <v>2011</v>
          </cell>
          <cell r="J82" t="str">
            <v>б/р</v>
          </cell>
          <cell r="K82" t="str">
            <v>м</v>
          </cell>
          <cell r="L82" t="str">
            <v>МАЛ/ДЕВЧ_2</v>
          </cell>
          <cell r="N82">
            <v>1</v>
          </cell>
          <cell r="O82" t="str">
            <v>м 2</v>
          </cell>
          <cell r="P82">
            <v>3</v>
          </cell>
          <cell r="Q82">
            <v>0</v>
          </cell>
          <cell r="R82">
            <v>2011</v>
          </cell>
          <cell r="U82" t="str">
            <v/>
          </cell>
        </row>
        <row r="83">
          <cell r="E83" t="str">
            <v>3.</v>
          </cell>
          <cell r="G83" t="str">
            <v>121</v>
          </cell>
          <cell r="H83" t="str">
            <v>Савосин Владимир</v>
          </cell>
          <cell r="I83" t="str">
            <v>2009</v>
          </cell>
          <cell r="J83">
            <v>3</v>
          </cell>
          <cell r="K83" t="str">
            <v>м</v>
          </cell>
          <cell r="L83" t="str">
            <v>МАЛ/ДЕВЧ_2</v>
          </cell>
          <cell r="N83">
            <v>1</v>
          </cell>
          <cell r="O83" t="str">
            <v>м 3</v>
          </cell>
          <cell r="P83">
            <v>3</v>
          </cell>
          <cell r="Q83">
            <v>1</v>
          </cell>
          <cell r="R83">
            <v>2009</v>
          </cell>
          <cell r="U83" t="str">
            <v/>
          </cell>
        </row>
        <row r="84">
          <cell r="E84" t="str">
            <v>3.</v>
          </cell>
          <cell r="G84" t="str">
            <v>122</v>
          </cell>
          <cell r="H84" t="str">
            <v>Швецов Павел</v>
          </cell>
          <cell r="I84" t="str">
            <v>2009</v>
          </cell>
          <cell r="J84">
            <v>3</v>
          </cell>
          <cell r="K84" t="str">
            <v>м</v>
          </cell>
          <cell r="L84" t="str">
            <v>МАЛ/ДЕВЧ_2</v>
          </cell>
          <cell r="N84">
            <v>1</v>
          </cell>
          <cell r="O84" t="str">
            <v>м 3</v>
          </cell>
          <cell r="P84">
            <v>3</v>
          </cell>
          <cell r="Q84">
            <v>1</v>
          </cell>
          <cell r="R84">
            <v>2009</v>
          </cell>
          <cell r="U84" t="str">
            <v/>
          </cell>
        </row>
        <row r="85">
          <cell r="E85" t="str">
            <v>3.</v>
          </cell>
          <cell r="G85" t="str">
            <v>151</v>
          </cell>
          <cell r="H85" t="str">
            <v>Курочкина Анна</v>
          </cell>
          <cell r="I85" t="str">
            <v>2009</v>
          </cell>
          <cell r="J85" t="str">
            <v>б/р</v>
          </cell>
          <cell r="K85" t="str">
            <v>ж</v>
          </cell>
          <cell r="L85" t="str">
            <v>МАЛ/ДЕВЧ_2</v>
          </cell>
          <cell r="N85">
            <v>1</v>
          </cell>
          <cell r="O85" t="str">
            <v>ж 1</v>
          </cell>
          <cell r="P85">
            <v>4</v>
          </cell>
          <cell r="Q85">
            <v>0</v>
          </cell>
          <cell r="R85">
            <v>2009</v>
          </cell>
          <cell r="U85" t="str">
            <v/>
          </cell>
        </row>
        <row r="86">
          <cell r="E86" t="str">
            <v>3.</v>
          </cell>
          <cell r="G86" t="str">
            <v>152</v>
          </cell>
          <cell r="H86" t="str">
            <v>Швецова Мария</v>
          </cell>
          <cell r="I86" t="str">
            <v>2010</v>
          </cell>
          <cell r="J86" t="str">
            <v>б/р</v>
          </cell>
          <cell r="K86" t="str">
            <v>ж</v>
          </cell>
          <cell r="L86" t="str">
            <v>МАЛ/ДЕВЧ_2</v>
          </cell>
          <cell r="N86">
            <v>1</v>
          </cell>
          <cell r="O86" t="str">
            <v>ж 1</v>
          </cell>
          <cell r="P86">
            <v>4</v>
          </cell>
          <cell r="Q86">
            <v>0</v>
          </cell>
          <cell r="R86">
            <v>2010</v>
          </cell>
          <cell r="U86" t="str">
            <v/>
          </cell>
        </row>
        <row r="87">
          <cell r="E87" t="str">
            <v>3.</v>
          </cell>
          <cell r="G87" t="str">
            <v>141</v>
          </cell>
          <cell r="H87" t="str">
            <v>Тарасова Полина</v>
          </cell>
          <cell r="I87" t="str">
            <v>2008</v>
          </cell>
          <cell r="J87">
            <v>2</v>
          </cell>
          <cell r="K87" t="str">
            <v>ж</v>
          </cell>
          <cell r="L87" t="str">
            <v>МАЛ/ДЕВЧ_2</v>
          </cell>
          <cell r="N87">
            <v>1</v>
          </cell>
          <cell r="O87" t="str">
            <v>ж 2</v>
          </cell>
          <cell r="P87">
            <v>4</v>
          </cell>
          <cell r="Q87">
            <v>3</v>
          </cell>
          <cell r="R87">
            <v>2008</v>
          </cell>
          <cell r="U87" t="str">
            <v/>
          </cell>
        </row>
        <row r="88">
          <cell r="E88" t="str">
            <v>3.</v>
          </cell>
          <cell r="G88" t="str">
            <v>142</v>
          </cell>
          <cell r="H88" t="str">
            <v>Куклина Анна</v>
          </cell>
          <cell r="I88" t="str">
            <v>2010</v>
          </cell>
          <cell r="J88">
            <v>3</v>
          </cell>
          <cell r="K88" t="str">
            <v>ж</v>
          </cell>
          <cell r="L88" t="str">
            <v>МАЛ/ДЕВЧ_2</v>
          </cell>
          <cell r="N88">
            <v>1</v>
          </cell>
          <cell r="O88" t="str">
            <v>ж 2</v>
          </cell>
          <cell r="P88">
            <v>4</v>
          </cell>
          <cell r="Q88">
            <v>1</v>
          </cell>
          <cell r="R88">
            <v>2010</v>
          </cell>
          <cell r="U88" t="str">
            <v/>
          </cell>
        </row>
        <row r="89">
          <cell r="E89" t="str">
            <v>3.</v>
          </cell>
          <cell r="G89" t="str">
            <v>161</v>
          </cell>
          <cell r="H89" t="str">
            <v>Петухов Иван </v>
          </cell>
          <cell r="I89" t="str">
            <v>2006</v>
          </cell>
          <cell r="J89">
            <v>3</v>
          </cell>
          <cell r="K89" t="str">
            <v>м</v>
          </cell>
          <cell r="L89" t="str">
            <v>ЮН/ДЕВ_2</v>
          </cell>
          <cell r="N89">
            <v>1</v>
          </cell>
          <cell r="O89" t="str">
            <v>м 1</v>
          </cell>
          <cell r="Q89">
            <v>1</v>
          </cell>
          <cell r="R89">
            <v>2006</v>
          </cell>
          <cell r="S89">
            <v>1</v>
          </cell>
          <cell r="U89" t="str">
            <v/>
          </cell>
        </row>
        <row r="90">
          <cell r="E90" t="str">
            <v>3.</v>
          </cell>
          <cell r="G90" t="str">
            <v>162</v>
          </cell>
          <cell r="H90" t="str">
            <v>Куклин Никита</v>
          </cell>
          <cell r="I90" t="str">
            <v>2007</v>
          </cell>
          <cell r="J90" t="str">
            <v>б/р</v>
          </cell>
          <cell r="K90" t="str">
            <v>м</v>
          </cell>
          <cell r="L90" t="str">
            <v>ЮН/ДЕВ_2</v>
          </cell>
          <cell r="N90">
            <v>1</v>
          </cell>
          <cell r="O90" t="str">
            <v>м 1</v>
          </cell>
          <cell r="Q90">
            <v>0</v>
          </cell>
          <cell r="R90">
            <v>2007</v>
          </cell>
          <cell r="U90" t="str">
            <v/>
          </cell>
        </row>
        <row r="91">
          <cell r="E91" t="str">
            <v>3.</v>
          </cell>
          <cell r="G91" t="str">
            <v>131</v>
          </cell>
          <cell r="H91" t="str">
            <v>Михеев Степан</v>
          </cell>
          <cell r="I91" t="str">
            <v>2010</v>
          </cell>
          <cell r="J91" t="str">
            <v>б/р</v>
          </cell>
          <cell r="K91" t="str">
            <v>м</v>
          </cell>
          <cell r="L91" t="str">
            <v>МАЛ/ДЕВЧ_2</v>
          </cell>
          <cell r="N91">
            <v>1</v>
          </cell>
          <cell r="O91" t="str">
            <v>м 4</v>
          </cell>
          <cell r="Q91">
            <v>0</v>
          </cell>
          <cell r="R91">
            <v>2010</v>
          </cell>
          <cell r="U91" t="str">
            <v/>
          </cell>
        </row>
        <row r="92">
          <cell r="E92" t="str">
            <v>3.</v>
          </cell>
          <cell r="G92" t="str">
            <v>132</v>
          </cell>
          <cell r="H92" t="str">
            <v>Михеев Сергей</v>
          </cell>
          <cell r="I92" t="str">
            <v>2010</v>
          </cell>
          <cell r="J92" t="str">
            <v>б/р</v>
          </cell>
          <cell r="K92" t="str">
            <v>м</v>
          </cell>
          <cell r="L92" t="str">
            <v>МАЛ/ДЕВЧ_2</v>
          </cell>
          <cell r="N92">
            <v>1</v>
          </cell>
          <cell r="O92" t="str">
            <v>м 4</v>
          </cell>
          <cell r="Q92">
            <v>0</v>
          </cell>
          <cell r="R92">
            <v>2010</v>
          </cell>
          <cell r="U92" t="str">
            <v/>
          </cell>
        </row>
        <row r="93">
          <cell r="E93" t="str">
            <v>3.</v>
          </cell>
          <cell r="H93" t="str">
            <v>Соловьева Анастасия</v>
          </cell>
          <cell r="I93" t="str">
            <v>2007</v>
          </cell>
          <cell r="J93" t="str">
            <v>б/р</v>
          </cell>
          <cell r="K93" t="str">
            <v>ж</v>
          </cell>
          <cell r="L93" t="str">
            <v>ЮН/ДЕВ_2</v>
          </cell>
          <cell r="N93">
            <v>1</v>
          </cell>
          <cell r="Q93">
            <v>0</v>
          </cell>
          <cell r="R93">
            <v>2007</v>
          </cell>
          <cell r="U93" t="str">
            <v/>
          </cell>
        </row>
        <row r="94">
          <cell r="E94" t="str">
            <v>4.</v>
          </cell>
          <cell r="G94" t="str">
            <v>171</v>
          </cell>
          <cell r="H94" t="str">
            <v>Парышев Богдан</v>
          </cell>
          <cell r="I94" t="str">
            <v>2007</v>
          </cell>
          <cell r="J94" t="str">
            <v>б/р</v>
          </cell>
          <cell r="K94" t="str">
            <v>м</v>
          </cell>
          <cell r="L94" t="str">
            <v>ЮН/ДЕВ_2</v>
          </cell>
          <cell r="N94">
            <v>1</v>
          </cell>
          <cell r="O94" t="str">
            <v>м 1</v>
          </cell>
          <cell r="Q94">
            <v>0</v>
          </cell>
          <cell r="R94">
            <v>2007</v>
          </cell>
          <cell r="U94" t="str">
            <v/>
          </cell>
        </row>
        <row r="95">
          <cell r="E95" t="str">
            <v>4.</v>
          </cell>
          <cell r="G95" t="str">
            <v>172</v>
          </cell>
          <cell r="H95" t="str">
            <v>Рыбаков Александр</v>
          </cell>
          <cell r="I95" t="str">
            <v>2006</v>
          </cell>
          <cell r="J95" t="str">
            <v>б/р</v>
          </cell>
          <cell r="K95" t="str">
            <v>м</v>
          </cell>
          <cell r="L95" t="str">
            <v>ЮН/ДЕВ_2</v>
          </cell>
          <cell r="N95">
            <v>1</v>
          </cell>
          <cell r="O95" t="str">
            <v>м 1</v>
          </cell>
          <cell r="Q95">
            <v>0</v>
          </cell>
          <cell r="R95">
            <v>2006</v>
          </cell>
          <cell r="U95" t="str">
            <v/>
          </cell>
        </row>
        <row r="96">
          <cell r="E96" t="str">
            <v>4.</v>
          </cell>
          <cell r="H96" t="str">
            <v>Еремин Дмитрий</v>
          </cell>
          <cell r="I96" t="str">
            <v>2006</v>
          </cell>
          <cell r="J96" t="str">
            <v>б/р</v>
          </cell>
          <cell r="K96" t="str">
            <v>м</v>
          </cell>
          <cell r="L96" t="str">
            <v>ЮН/ДЕВ_2</v>
          </cell>
          <cell r="N96">
            <v>1</v>
          </cell>
          <cell r="Q96">
            <v>0</v>
          </cell>
          <cell r="R96">
            <v>2006</v>
          </cell>
          <cell r="U96" t="str">
            <v/>
          </cell>
        </row>
        <row r="97">
          <cell r="E97" t="str">
            <v>10.</v>
          </cell>
          <cell r="G97" t="str">
            <v>761</v>
          </cell>
          <cell r="H97" t="str">
            <v>Андреев Алексей </v>
          </cell>
          <cell r="I97" t="str">
            <v>2006</v>
          </cell>
          <cell r="J97" t="str">
            <v>КМС</v>
          </cell>
          <cell r="K97" t="str">
            <v>м</v>
          </cell>
          <cell r="L97" t="str">
            <v>ЮН/ДЕВ_2</v>
          </cell>
          <cell r="N97">
            <v>1</v>
          </cell>
          <cell r="O97" t="str">
            <v>м 1</v>
          </cell>
          <cell r="P97">
            <v>22</v>
          </cell>
          <cell r="Q97">
            <v>30</v>
          </cell>
          <cell r="R97">
            <v>2006</v>
          </cell>
          <cell r="S97" t="str">
            <v>+</v>
          </cell>
          <cell r="T97" t="str">
            <v>м 1</v>
          </cell>
          <cell r="U97" t="str">
            <v/>
          </cell>
        </row>
        <row r="98">
          <cell r="E98" t="str">
            <v>10.</v>
          </cell>
          <cell r="G98" t="str">
            <v>762</v>
          </cell>
          <cell r="H98" t="str">
            <v>Нугуманов Амир </v>
          </cell>
          <cell r="I98" t="str">
            <v>2006</v>
          </cell>
          <cell r="J98">
            <v>1</v>
          </cell>
          <cell r="K98" t="str">
            <v>м</v>
          </cell>
          <cell r="L98" t="str">
            <v>ЮН/ДЕВ_2</v>
          </cell>
          <cell r="N98">
            <v>1</v>
          </cell>
          <cell r="O98" t="str">
            <v>м 1</v>
          </cell>
          <cell r="P98">
            <v>22</v>
          </cell>
          <cell r="Q98">
            <v>10</v>
          </cell>
          <cell r="R98">
            <v>2006</v>
          </cell>
          <cell r="S98" t="str">
            <v>+</v>
          </cell>
          <cell r="T98" t="str">
            <v>м 1</v>
          </cell>
          <cell r="U98" t="str">
            <v/>
          </cell>
        </row>
        <row r="99">
          <cell r="E99" t="str">
            <v>10.</v>
          </cell>
          <cell r="G99" t="str">
            <v>851</v>
          </cell>
          <cell r="H99" t="str">
            <v>Тысько Владимир </v>
          </cell>
          <cell r="I99" t="str">
            <v>2006</v>
          </cell>
          <cell r="J99">
            <v>1</v>
          </cell>
          <cell r="K99" t="str">
            <v>м</v>
          </cell>
          <cell r="L99" t="str">
            <v>ЮН/ДЕВ_2</v>
          </cell>
          <cell r="N99">
            <v>1</v>
          </cell>
          <cell r="O99" t="str">
            <v>м 2</v>
          </cell>
          <cell r="P99">
            <v>22</v>
          </cell>
          <cell r="Q99">
            <v>10</v>
          </cell>
          <cell r="R99">
            <v>2006</v>
          </cell>
          <cell r="S99" t="str">
            <v>+</v>
          </cell>
          <cell r="T99" t="str">
            <v>м 2</v>
          </cell>
          <cell r="U99" t="str">
            <v/>
          </cell>
        </row>
        <row r="100">
          <cell r="E100" t="str">
            <v>10.</v>
          </cell>
          <cell r="G100" t="str">
            <v>852</v>
          </cell>
          <cell r="H100" t="str">
            <v>Дмитриев Игорь </v>
          </cell>
          <cell r="I100" t="str">
            <v>2007</v>
          </cell>
          <cell r="J100">
            <v>1</v>
          </cell>
          <cell r="K100" t="str">
            <v>м</v>
          </cell>
          <cell r="L100" t="str">
            <v>ЮН/ДЕВ_2</v>
          </cell>
          <cell r="N100">
            <v>1</v>
          </cell>
          <cell r="O100" t="str">
            <v>м 2</v>
          </cell>
          <cell r="P100">
            <v>22</v>
          </cell>
          <cell r="Q100">
            <v>10</v>
          </cell>
          <cell r="R100">
            <v>2007</v>
          </cell>
          <cell r="S100" t="str">
            <v>+</v>
          </cell>
          <cell r="T100" t="str">
            <v>м 2</v>
          </cell>
          <cell r="U100" t="str">
            <v/>
          </cell>
        </row>
        <row r="101">
          <cell r="E101" t="str">
            <v>10.</v>
          </cell>
          <cell r="G101" t="str">
            <v>771</v>
          </cell>
          <cell r="H101" t="str">
            <v>Канев Юрий </v>
          </cell>
          <cell r="I101" t="str">
            <v>2008</v>
          </cell>
          <cell r="J101">
            <v>3</v>
          </cell>
          <cell r="K101" t="str">
            <v>м</v>
          </cell>
          <cell r="L101" t="str">
            <v>МАЛ/ДЕВЧ_2</v>
          </cell>
          <cell r="N101">
            <v>1</v>
          </cell>
          <cell r="O101" t="str">
            <v>м 12</v>
          </cell>
          <cell r="P101">
            <v>23</v>
          </cell>
          <cell r="Q101">
            <v>1</v>
          </cell>
          <cell r="R101">
            <v>2008</v>
          </cell>
          <cell r="S101" t="str">
            <v>+</v>
          </cell>
          <cell r="T101" t="str">
            <v>м 12</v>
          </cell>
          <cell r="U101" t="str">
            <v/>
          </cell>
        </row>
        <row r="102">
          <cell r="E102" t="str">
            <v>10.</v>
          </cell>
          <cell r="G102" t="str">
            <v>772</v>
          </cell>
          <cell r="H102" t="str">
            <v>Овчинников Глеб </v>
          </cell>
          <cell r="I102" t="str">
            <v>2008</v>
          </cell>
          <cell r="J102">
            <v>3</v>
          </cell>
          <cell r="K102" t="str">
            <v>м</v>
          </cell>
          <cell r="L102" t="str">
            <v>МАЛ/ДЕВЧ_2</v>
          </cell>
          <cell r="N102">
            <v>1</v>
          </cell>
          <cell r="O102" t="str">
            <v>м 12</v>
          </cell>
          <cell r="P102">
            <v>23</v>
          </cell>
          <cell r="Q102">
            <v>1</v>
          </cell>
          <cell r="R102">
            <v>2008</v>
          </cell>
          <cell r="S102" t="str">
            <v>+</v>
          </cell>
          <cell r="T102" t="str">
            <v>м 12</v>
          </cell>
          <cell r="U102" t="str">
            <v/>
          </cell>
        </row>
        <row r="103">
          <cell r="E103" t="str">
            <v>10.</v>
          </cell>
          <cell r="G103" t="str">
            <v>781</v>
          </cell>
          <cell r="H103" t="str">
            <v>Лисичкин Арсений </v>
          </cell>
          <cell r="I103" t="str">
            <v>2008</v>
          </cell>
          <cell r="J103">
            <v>2</v>
          </cell>
          <cell r="K103" t="str">
            <v>м</v>
          </cell>
          <cell r="L103" t="str">
            <v>МАЛ/ДЕВЧ_2</v>
          </cell>
          <cell r="N103">
            <v>1</v>
          </cell>
          <cell r="O103" t="str">
            <v>м 13</v>
          </cell>
          <cell r="P103">
            <v>23</v>
          </cell>
          <cell r="Q103">
            <v>3</v>
          </cell>
          <cell r="R103">
            <v>2008</v>
          </cell>
          <cell r="S103" t="str">
            <v>+</v>
          </cell>
          <cell r="T103" t="str">
            <v>м 13</v>
          </cell>
          <cell r="U103" t="str">
            <v/>
          </cell>
        </row>
        <row r="104">
          <cell r="E104" t="str">
            <v>10.</v>
          </cell>
          <cell r="G104" t="str">
            <v>782</v>
          </cell>
          <cell r="H104" t="str">
            <v>Михайлов Алексей </v>
          </cell>
          <cell r="I104" t="str">
            <v>2008</v>
          </cell>
          <cell r="J104">
            <v>2</v>
          </cell>
          <cell r="K104" t="str">
            <v>м</v>
          </cell>
          <cell r="L104" t="str">
            <v>МАЛ/ДЕВЧ_2</v>
          </cell>
          <cell r="N104">
            <v>1</v>
          </cell>
          <cell r="O104" t="str">
            <v>м 13</v>
          </cell>
          <cell r="P104">
            <v>23</v>
          </cell>
          <cell r="Q104">
            <v>3</v>
          </cell>
          <cell r="R104">
            <v>2008</v>
          </cell>
          <cell r="S104" t="str">
            <v>+</v>
          </cell>
          <cell r="T104" t="str">
            <v>м 13</v>
          </cell>
          <cell r="U104" t="str">
            <v/>
          </cell>
        </row>
        <row r="105">
          <cell r="E105" t="str">
            <v>10.</v>
          </cell>
          <cell r="G105" t="str">
            <v>791</v>
          </cell>
          <cell r="H105" t="str">
            <v>Майоров Кирилл </v>
          </cell>
          <cell r="I105" t="str">
            <v>2011</v>
          </cell>
          <cell r="J105" t="str">
            <v>б/р</v>
          </cell>
          <cell r="K105" t="str">
            <v>м</v>
          </cell>
          <cell r="L105" t="str">
            <v>МАЛ/ДЕВЧ_2</v>
          </cell>
          <cell r="N105">
            <v>1</v>
          </cell>
          <cell r="O105" t="str">
            <v>м 14</v>
          </cell>
          <cell r="P105">
            <v>24</v>
          </cell>
          <cell r="Q105">
            <v>0</v>
          </cell>
          <cell r="R105">
            <v>2011</v>
          </cell>
          <cell r="U105" t="str">
            <v/>
          </cell>
        </row>
        <row r="106">
          <cell r="E106" t="str">
            <v>10.</v>
          </cell>
          <cell r="G106" t="str">
            <v>792</v>
          </cell>
          <cell r="H106" t="str">
            <v>Пчелин Андрей </v>
          </cell>
          <cell r="I106" t="str">
            <v>2011</v>
          </cell>
          <cell r="J106" t="str">
            <v>б/р</v>
          </cell>
          <cell r="K106" t="str">
            <v>м</v>
          </cell>
          <cell r="L106" t="str">
            <v>МАЛ/ДЕВЧ_2</v>
          </cell>
          <cell r="N106">
            <v>1</v>
          </cell>
          <cell r="O106" t="str">
            <v>м 14</v>
          </cell>
          <cell r="P106">
            <v>24</v>
          </cell>
          <cell r="Q106">
            <v>0</v>
          </cell>
          <cell r="R106">
            <v>2011</v>
          </cell>
          <cell r="U106" t="str">
            <v/>
          </cell>
        </row>
        <row r="107">
          <cell r="E107" t="str">
            <v>10.</v>
          </cell>
          <cell r="G107" t="str">
            <v>801</v>
          </cell>
          <cell r="H107" t="str">
            <v>Ягодаров Илья </v>
          </cell>
          <cell r="I107" t="str">
            <v>2011</v>
          </cell>
          <cell r="J107" t="str">
            <v>б/р</v>
          </cell>
          <cell r="K107" t="str">
            <v>м</v>
          </cell>
          <cell r="L107" t="str">
            <v>МАЛ/ДЕВЧ_2</v>
          </cell>
          <cell r="N107">
            <v>1</v>
          </cell>
          <cell r="O107" t="str">
            <v>м 15</v>
          </cell>
          <cell r="P107">
            <v>24</v>
          </cell>
          <cell r="Q107">
            <v>0</v>
          </cell>
          <cell r="R107">
            <v>2011</v>
          </cell>
          <cell r="U107" t="str">
            <v/>
          </cell>
        </row>
        <row r="108">
          <cell r="E108" t="str">
            <v>10.</v>
          </cell>
          <cell r="G108" t="str">
            <v>802</v>
          </cell>
          <cell r="H108" t="str">
            <v>Мельников Серафим </v>
          </cell>
          <cell r="I108" t="str">
            <v>2011</v>
          </cell>
          <cell r="J108" t="str">
            <v>б/р</v>
          </cell>
          <cell r="K108" t="str">
            <v>м</v>
          </cell>
          <cell r="L108" t="str">
            <v>МАЛ/ДЕВЧ_2</v>
          </cell>
          <cell r="N108">
            <v>1</v>
          </cell>
          <cell r="O108" t="str">
            <v>м 15</v>
          </cell>
          <cell r="P108">
            <v>24</v>
          </cell>
          <cell r="Q108">
            <v>0</v>
          </cell>
          <cell r="R108">
            <v>2011</v>
          </cell>
          <cell r="U108" t="str">
            <v/>
          </cell>
        </row>
        <row r="109">
          <cell r="E109" t="str">
            <v>10.</v>
          </cell>
          <cell r="G109" t="str">
            <v>931</v>
          </cell>
          <cell r="H109" t="str">
            <v>Рыков Виталий </v>
          </cell>
          <cell r="I109" t="str">
            <v>2008</v>
          </cell>
          <cell r="J109">
            <v>2</v>
          </cell>
          <cell r="K109" t="str">
            <v>м</v>
          </cell>
          <cell r="L109" t="str">
            <v>МАЛ/ДЕВЧ_2</v>
          </cell>
          <cell r="N109">
            <v>1</v>
          </cell>
          <cell r="O109" t="str">
            <v>м 27</v>
          </cell>
          <cell r="P109">
            <v>25</v>
          </cell>
          <cell r="Q109">
            <v>3</v>
          </cell>
          <cell r="R109">
            <v>2008</v>
          </cell>
          <cell r="S109" t="str">
            <v>+</v>
          </cell>
          <cell r="T109" t="str">
            <v>м 17</v>
          </cell>
          <cell r="U109" t="str">
            <v/>
          </cell>
        </row>
        <row r="110">
          <cell r="E110" t="str">
            <v>10.</v>
          </cell>
          <cell r="G110" t="str">
            <v>932</v>
          </cell>
          <cell r="H110" t="str">
            <v>Рыбаков Григорий </v>
          </cell>
          <cell r="I110" t="str">
            <v>2008</v>
          </cell>
          <cell r="J110">
            <v>2</v>
          </cell>
          <cell r="K110" t="str">
            <v>м</v>
          </cell>
          <cell r="L110" t="str">
            <v>МАЛ/ДЕВЧ_2</v>
          </cell>
          <cell r="N110">
            <v>1</v>
          </cell>
          <cell r="O110" t="str">
            <v>м 27</v>
          </cell>
          <cell r="P110">
            <v>25</v>
          </cell>
          <cell r="Q110">
            <v>3</v>
          </cell>
          <cell r="R110">
            <v>2008</v>
          </cell>
          <cell r="S110" t="str">
            <v>+</v>
          </cell>
          <cell r="T110" t="str">
            <v>м 16</v>
          </cell>
          <cell r="U110" t="str">
            <v/>
          </cell>
        </row>
        <row r="111">
          <cell r="E111" t="str">
            <v>10.</v>
          </cell>
          <cell r="G111" t="str">
            <v>941</v>
          </cell>
          <cell r="H111" t="str">
            <v>Савинов Павел </v>
          </cell>
          <cell r="I111" t="str">
            <v>2009</v>
          </cell>
          <cell r="J111">
            <v>3</v>
          </cell>
          <cell r="K111" t="str">
            <v>м</v>
          </cell>
          <cell r="L111" t="str">
            <v>МАЛ/ДЕВЧ_2</v>
          </cell>
          <cell r="N111">
            <v>1</v>
          </cell>
          <cell r="O111" t="str">
            <v>м 28</v>
          </cell>
          <cell r="P111">
            <v>25</v>
          </cell>
          <cell r="Q111">
            <v>1</v>
          </cell>
          <cell r="R111">
            <v>2009</v>
          </cell>
          <cell r="U111" t="str">
            <v/>
          </cell>
        </row>
        <row r="112">
          <cell r="E112" t="str">
            <v>10.</v>
          </cell>
          <cell r="G112" t="str">
            <v>942</v>
          </cell>
          <cell r="H112" t="str">
            <v>Лебедев Владислав </v>
          </cell>
          <cell r="I112" t="str">
            <v>2009</v>
          </cell>
          <cell r="J112" t="str">
            <v>2ю</v>
          </cell>
          <cell r="K112" t="str">
            <v>м</v>
          </cell>
          <cell r="L112" t="str">
            <v>МАЛ/ДЕВЧ_2</v>
          </cell>
          <cell r="N112">
            <v>1</v>
          </cell>
          <cell r="O112" t="str">
            <v>м 28</v>
          </cell>
          <cell r="P112">
            <v>25</v>
          </cell>
          <cell r="Q112">
            <v>0.3</v>
          </cell>
          <cell r="R112">
            <v>2009</v>
          </cell>
          <cell r="U112" t="str">
            <v/>
          </cell>
        </row>
        <row r="113">
          <cell r="E113" t="str">
            <v>10.</v>
          </cell>
          <cell r="G113" t="str">
            <v>891</v>
          </cell>
          <cell r="H113" t="str">
            <v>Павлычев Всеволод </v>
          </cell>
          <cell r="I113" t="str">
            <v>2006</v>
          </cell>
          <cell r="J113">
            <v>3</v>
          </cell>
          <cell r="K113" t="str">
            <v>м</v>
          </cell>
          <cell r="L113" t="str">
            <v>ЮН/ДЕВ_2</v>
          </cell>
          <cell r="N113">
            <v>1</v>
          </cell>
          <cell r="O113" t="str">
            <v>м 25</v>
          </cell>
          <cell r="P113">
            <v>26</v>
          </cell>
          <cell r="Q113">
            <v>1</v>
          </cell>
          <cell r="R113">
            <v>2006</v>
          </cell>
          <cell r="S113" t="str">
            <v>+</v>
          </cell>
          <cell r="T113" t="str">
            <v>м 18</v>
          </cell>
          <cell r="U113" t="str">
            <v/>
          </cell>
        </row>
        <row r="114">
          <cell r="E114" t="str">
            <v>10.</v>
          </cell>
          <cell r="G114" t="str">
            <v>892</v>
          </cell>
          <cell r="H114" t="str">
            <v>Назаров Даниил </v>
          </cell>
          <cell r="I114" t="str">
            <v>2007</v>
          </cell>
          <cell r="J114">
            <v>2</v>
          </cell>
          <cell r="K114" t="str">
            <v>м</v>
          </cell>
          <cell r="L114" t="str">
            <v>ЮН/ДЕВ_2</v>
          </cell>
          <cell r="N114">
            <v>1</v>
          </cell>
          <cell r="O114" t="str">
            <v>м 25</v>
          </cell>
          <cell r="P114">
            <v>26</v>
          </cell>
          <cell r="Q114">
            <v>3</v>
          </cell>
          <cell r="R114">
            <v>2007</v>
          </cell>
          <cell r="S114" t="str">
            <v>+</v>
          </cell>
          <cell r="T114" t="str">
            <v>м 18</v>
          </cell>
          <cell r="U114" t="str">
            <v/>
          </cell>
        </row>
        <row r="115">
          <cell r="E115" t="str">
            <v>10.</v>
          </cell>
          <cell r="G115" t="str">
            <v>921</v>
          </cell>
          <cell r="H115" t="str">
            <v>Лыжин Иван</v>
          </cell>
          <cell r="I115" t="str">
            <v>2007</v>
          </cell>
          <cell r="J115">
            <v>1</v>
          </cell>
          <cell r="K115" t="str">
            <v>м</v>
          </cell>
          <cell r="L115" t="str">
            <v>ЮН/ДЕВ_2</v>
          </cell>
          <cell r="N115">
            <v>1</v>
          </cell>
          <cell r="O115" t="str">
            <v>м 26</v>
          </cell>
          <cell r="P115">
            <v>26</v>
          </cell>
          <cell r="Q115">
            <v>10</v>
          </cell>
          <cell r="R115">
            <v>2007</v>
          </cell>
          <cell r="S115" t="str">
            <v>+</v>
          </cell>
          <cell r="T115" t="str">
            <v>м 17</v>
          </cell>
          <cell r="U115" t="str">
            <v/>
          </cell>
        </row>
        <row r="116">
          <cell r="E116" t="str">
            <v>10.</v>
          </cell>
          <cell r="G116" t="str">
            <v>922</v>
          </cell>
          <cell r="H116" t="str">
            <v>Малахов Демьян </v>
          </cell>
          <cell r="I116" t="str">
            <v>2007</v>
          </cell>
          <cell r="J116">
            <v>2</v>
          </cell>
          <cell r="K116" t="str">
            <v>м</v>
          </cell>
          <cell r="L116" t="str">
            <v>ЮН/ДЕВ_2</v>
          </cell>
          <cell r="N116">
            <v>1</v>
          </cell>
          <cell r="O116" t="str">
            <v>м 26</v>
          </cell>
          <cell r="P116">
            <v>26</v>
          </cell>
          <cell r="Q116">
            <v>3</v>
          </cell>
          <cell r="R116">
            <v>2007</v>
          </cell>
          <cell r="S116" t="str">
            <v>+</v>
          </cell>
          <cell r="T116" t="str">
            <v>м 16</v>
          </cell>
          <cell r="U116" t="str">
            <v/>
          </cell>
        </row>
        <row r="117">
          <cell r="E117" t="str">
            <v>10.</v>
          </cell>
          <cell r="G117" t="str">
            <v>691</v>
          </cell>
          <cell r="H117" t="str">
            <v>Писова Александра </v>
          </cell>
          <cell r="I117" t="str">
            <v>2010</v>
          </cell>
          <cell r="J117">
            <v>3</v>
          </cell>
          <cell r="K117" t="str">
            <v>ж</v>
          </cell>
          <cell r="L117" t="str">
            <v>МАЛ/ДЕВЧ_2</v>
          </cell>
          <cell r="N117">
            <v>1</v>
          </cell>
          <cell r="O117" t="str">
            <v>ж 15</v>
          </cell>
          <cell r="P117">
            <v>29</v>
          </cell>
          <cell r="Q117">
            <v>1</v>
          </cell>
          <cell r="R117">
            <v>2010</v>
          </cell>
          <cell r="U117" t="str">
            <v/>
          </cell>
        </row>
        <row r="118">
          <cell r="E118" t="str">
            <v>10.</v>
          </cell>
          <cell r="G118" t="str">
            <v>692</v>
          </cell>
          <cell r="H118" t="str">
            <v>Рыкова Виктория </v>
          </cell>
          <cell r="I118" t="str">
            <v>2010</v>
          </cell>
          <cell r="J118">
            <v>3</v>
          </cell>
          <cell r="K118" t="str">
            <v>ж</v>
          </cell>
          <cell r="L118" t="str">
            <v>МАЛ/ДЕВЧ_2</v>
          </cell>
          <cell r="N118">
            <v>1</v>
          </cell>
          <cell r="O118" t="str">
            <v>ж 15</v>
          </cell>
          <cell r="P118">
            <v>29</v>
          </cell>
          <cell r="Q118">
            <v>1</v>
          </cell>
          <cell r="R118">
            <v>2010</v>
          </cell>
          <cell r="U118" t="str">
            <v/>
          </cell>
        </row>
        <row r="119">
          <cell r="E119" t="str">
            <v>10.</v>
          </cell>
          <cell r="G119" t="str">
            <v>701</v>
          </cell>
          <cell r="H119" t="str">
            <v>Примечаева Таисия </v>
          </cell>
          <cell r="I119" t="str">
            <v>2009</v>
          </cell>
          <cell r="J119">
            <v>3</v>
          </cell>
          <cell r="K119" t="str">
            <v>ж</v>
          </cell>
          <cell r="L119" t="str">
            <v>МАЛ/ДЕВЧ_2</v>
          </cell>
          <cell r="N119">
            <v>1</v>
          </cell>
          <cell r="O119" t="str">
            <v>ж 3</v>
          </cell>
          <cell r="P119">
            <v>29</v>
          </cell>
          <cell r="Q119">
            <v>1</v>
          </cell>
          <cell r="R119">
            <v>2009</v>
          </cell>
          <cell r="U119" t="str">
            <v/>
          </cell>
        </row>
        <row r="120">
          <cell r="E120" t="str">
            <v>10.</v>
          </cell>
          <cell r="G120" t="str">
            <v>702</v>
          </cell>
          <cell r="H120" t="str">
            <v>Хлебникова Мария </v>
          </cell>
          <cell r="I120" t="str">
            <v>2009</v>
          </cell>
          <cell r="J120">
            <v>3</v>
          </cell>
          <cell r="K120" t="str">
            <v>ж</v>
          </cell>
          <cell r="L120" t="str">
            <v>МАЛ/ДЕВЧ_2</v>
          </cell>
          <cell r="N120">
            <v>1</v>
          </cell>
          <cell r="O120" t="str">
            <v>ж 3</v>
          </cell>
          <cell r="P120">
            <v>29</v>
          </cell>
          <cell r="Q120">
            <v>1</v>
          </cell>
          <cell r="R120">
            <v>2009</v>
          </cell>
          <cell r="U120" t="str">
            <v/>
          </cell>
        </row>
        <row r="121">
          <cell r="E121" t="str">
            <v>10.</v>
          </cell>
          <cell r="G121" t="str">
            <v>711</v>
          </cell>
          <cell r="H121" t="str">
            <v>Егошина Елизавета </v>
          </cell>
          <cell r="I121" t="str">
            <v>2006</v>
          </cell>
          <cell r="J121">
            <v>2</v>
          </cell>
          <cell r="K121" t="str">
            <v>ж</v>
          </cell>
          <cell r="L121" t="str">
            <v>ЮН/ДЕВ_2</v>
          </cell>
          <cell r="N121">
            <v>1</v>
          </cell>
          <cell r="O121" t="str">
            <v>ж 5</v>
          </cell>
          <cell r="P121">
            <v>30</v>
          </cell>
          <cell r="Q121">
            <v>3</v>
          </cell>
          <cell r="R121">
            <v>2006</v>
          </cell>
          <cell r="S121" t="str">
            <v>+</v>
          </cell>
          <cell r="T121" t="str">
            <v>ж 3</v>
          </cell>
          <cell r="U121" t="str">
            <v/>
          </cell>
        </row>
        <row r="122">
          <cell r="E122" t="str">
            <v>10.</v>
          </cell>
          <cell r="G122" t="str">
            <v>712</v>
          </cell>
          <cell r="H122" t="str">
            <v>Петренко Мария </v>
          </cell>
          <cell r="I122" t="str">
            <v>2007</v>
          </cell>
          <cell r="J122">
            <v>2</v>
          </cell>
          <cell r="K122" t="str">
            <v>ж</v>
          </cell>
          <cell r="L122" t="str">
            <v>ЮН/ДЕВ_2</v>
          </cell>
          <cell r="N122">
            <v>1</v>
          </cell>
          <cell r="O122" t="str">
            <v>ж 5</v>
          </cell>
          <cell r="P122">
            <v>30</v>
          </cell>
          <cell r="Q122">
            <v>3</v>
          </cell>
          <cell r="R122">
            <v>2007</v>
          </cell>
          <cell r="S122" t="str">
            <v>+</v>
          </cell>
          <cell r="T122" t="str">
            <v>ж 3</v>
          </cell>
          <cell r="U122" t="str">
            <v/>
          </cell>
        </row>
        <row r="123">
          <cell r="E123" t="str">
            <v>10.</v>
          </cell>
          <cell r="G123" t="str">
            <v>741</v>
          </cell>
          <cell r="H123" t="str">
            <v>Ялаева Анастасия </v>
          </cell>
          <cell r="I123" t="str">
            <v>2006</v>
          </cell>
          <cell r="J123" t="str">
            <v>б/р</v>
          </cell>
          <cell r="K123" t="str">
            <v>ж</v>
          </cell>
          <cell r="L123" t="str">
            <v>ЮН/ДЕВ_2</v>
          </cell>
          <cell r="N123">
            <v>1</v>
          </cell>
          <cell r="O123" t="str">
            <v>ж 8</v>
          </cell>
          <cell r="P123">
            <v>30</v>
          </cell>
          <cell r="Q123">
            <v>0</v>
          </cell>
          <cell r="R123">
            <v>2006</v>
          </cell>
          <cell r="S123" t="str">
            <v>-</v>
          </cell>
          <cell r="T123" t="str">
            <v>-</v>
          </cell>
          <cell r="U123" t="str">
            <v/>
          </cell>
        </row>
        <row r="124">
          <cell r="E124" t="str">
            <v>10.</v>
          </cell>
          <cell r="G124" t="str">
            <v>742</v>
          </cell>
          <cell r="H124" t="str">
            <v>Лыжина Мария </v>
          </cell>
          <cell r="I124" t="str">
            <v>2007</v>
          </cell>
          <cell r="J124">
            <v>1</v>
          </cell>
          <cell r="K124" t="str">
            <v>ж</v>
          </cell>
          <cell r="L124" t="str">
            <v>ЮН/ДЕВ_2</v>
          </cell>
          <cell r="N124">
            <v>1</v>
          </cell>
          <cell r="O124" t="str">
            <v>ж 8</v>
          </cell>
          <cell r="P124">
            <v>30</v>
          </cell>
          <cell r="Q124">
            <v>10</v>
          </cell>
          <cell r="R124">
            <v>2007</v>
          </cell>
          <cell r="S124" t="str">
            <v>+</v>
          </cell>
          <cell r="T124" t="str">
            <v>ж 4</v>
          </cell>
          <cell r="U124" t="str">
            <v/>
          </cell>
        </row>
        <row r="125">
          <cell r="E125" t="str">
            <v>10.</v>
          </cell>
          <cell r="G125" t="str">
            <v>721</v>
          </cell>
          <cell r="H125" t="str">
            <v>Николаева Мария </v>
          </cell>
          <cell r="I125" t="str">
            <v>2008</v>
          </cell>
          <cell r="J125">
            <v>2</v>
          </cell>
          <cell r="K125" t="str">
            <v>ж</v>
          </cell>
          <cell r="L125" t="str">
            <v>МАЛ/ДЕВЧ_2</v>
          </cell>
          <cell r="N125">
            <v>1</v>
          </cell>
          <cell r="O125" t="str">
            <v>ж 6</v>
          </cell>
          <cell r="P125">
            <v>31</v>
          </cell>
          <cell r="Q125">
            <v>3</v>
          </cell>
          <cell r="R125">
            <v>2008</v>
          </cell>
          <cell r="S125" t="str">
            <v>+</v>
          </cell>
          <cell r="U125" t="str">
            <v/>
          </cell>
        </row>
        <row r="126">
          <cell r="E126" t="str">
            <v>10.</v>
          </cell>
          <cell r="G126" t="str">
            <v>722</v>
          </cell>
          <cell r="H126" t="str">
            <v>Лебедева Светлана </v>
          </cell>
          <cell r="I126" t="str">
            <v>2008</v>
          </cell>
          <cell r="J126">
            <v>2</v>
          </cell>
          <cell r="K126" t="str">
            <v>ж</v>
          </cell>
          <cell r="L126" t="str">
            <v>МАЛ/ДЕВЧ_2</v>
          </cell>
          <cell r="N126">
            <v>1</v>
          </cell>
          <cell r="O126" t="str">
            <v>ж 6</v>
          </cell>
          <cell r="P126">
            <v>31</v>
          </cell>
          <cell r="Q126">
            <v>3</v>
          </cell>
          <cell r="R126">
            <v>2008</v>
          </cell>
          <cell r="S126" t="str">
            <v>+</v>
          </cell>
          <cell r="T126" t="str">
            <v>ж 4</v>
          </cell>
          <cell r="U126" t="str">
            <v/>
          </cell>
        </row>
        <row r="127">
          <cell r="E127" t="str">
            <v>10.</v>
          </cell>
          <cell r="G127" t="str">
            <v>731</v>
          </cell>
          <cell r="H127" t="str">
            <v>Пакеева Ольга </v>
          </cell>
          <cell r="I127" t="str">
            <v>2009</v>
          </cell>
          <cell r="J127">
            <v>2</v>
          </cell>
          <cell r="K127" t="str">
            <v>ж</v>
          </cell>
          <cell r="L127" t="str">
            <v>МАЛ/ДЕВЧ_2</v>
          </cell>
          <cell r="N127">
            <v>1</v>
          </cell>
          <cell r="O127" t="str">
            <v>ж 7</v>
          </cell>
          <cell r="P127">
            <v>31</v>
          </cell>
          <cell r="Q127">
            <v>3</v>
          </cell>
          <cell r="R127">
            <v>2009</v>
          </cell>
          <cell r="U127" t="str">
            <v/>
          </cell>
        </row>
        <row r="128">
          <cell r="E128" t="str">
            <v>10.</v>
          </cell>
          <cell r="G128" t="str">
            <v>732</v>
          </cell>
          <cell r="H128" t="str">
            <v>Смирнова Екатерина </v>
          </cell>
          <cell r="I128" t="str">
            <v>2009</v>
          </cell>
          <cell r="J128">
            <v>3</v>
          </cell>
          <cell r="K128" t="str">
            <v>ж</v>
          </cell>
          <cell r="L128" t="str">
            <v>МАЛ/ДЕВЧ_2</v>
          </cell>
          <cell r="N128">
            <v>1</v>
          </cell>
          <cell r="O128" t="str">
            <v>ж 7</v>
          </cell>
          <cell r="P128">
            <v>31</v>
          </cell>
          <cell r="Q128">
            <v>1</v>
          </cell>
          <cell r="R128">
            <v>2009</v>
          </cell>
          <cell r="U128" t="str">
            <v/>
          </cell>
        </row>
        <row r="129">
          <cell r="E129" t="str">
            <v>10.</v>
          </cell>
          <cell r="G129" t="str">
            <v>641</v>
          </cell>
          <cell r="H129" t="str">
            <v>Гильманова Диана </v>
          </cell>
          <cell r="I129" t="str">
            <v>2008</v>
          </cell>
          <cell r="J129" t="str">
            <v>б/р</v>
          </cell>
          <cell r="K129" t="str">
            <v>ж</v>
          </cell>
          <cell r="L129" t="str">
            <v>МАЛ/ДЕВЧ_2</v>
          </cell>
          <cell r="N129">
            <v>1</v>
          </cell>
          <cell r="O129" t="str">
            <v>ж 10</v>
          </cell>
          <cell r="P129">
            <v>32</v>
          </cell>
          <cell r="Q129">
            <v>0</v>
          </cell>
          <cell r="R129">
            <v>2008</v>
          </cell>
          <cell r="U129" t="str">
            <v/>
          </cell>
        </row>
        <row r="130">
          <cell r="E130" t="str">
            <v>10.</v>
          </cell>
          <cell r="G130" t="str">
            <v>642</v>
          </cell>
          <cell r="H130" t="str">
            <v>Головина Анжелика </v>
          </cell>
          <cell r="I130" t="str">
            <v>2009</v>
          </cell>
          <cell r="J130" t="str">
            <v>2ю</v>
          </cell>
          <cell r="K130" t="str">
            <v>ж</v>
          </cell>
          <cell r="L130" t="str">
            <v>МАЛ/ДЕВЧ_2</v>
          </cell>
          <cell r="N130">
            <v>1</v>
          </cell>
          <cell r="O130" t="str">
            <v>ж 10</v>
          </cell>
          <cell r="P130">
            <v>32</v>
          </cell>
          <cell r="Q130">
            <v>0.3</v>
          </cell>
          <cell r="R130">
            <v>2009</v>
          </cell>
          <cell r="U130" t="str">
            <v/>
          </cell>
        </row>
        <row r="131">
          <cell r="E131" t="str">
            <v>10.</v>
          </cell>
          <cell r="G131" t="str">
            <v>681</v>
          </cell>
          <cell r="H131" t="str">
            <v>Степанова Варвара </v>
          </cell>
          <cell r="I131" t="str">
            <v>2010</v>
          </cell>
          <cell r="J131" t="str">
            <v>б/р</v>
          </cell>
          <cell r="K131" t="str">
            <v>ж</v>
          </cell>
          <cell r="L131" t="str">
            <v>МАЛ/ДЕВЧ_2</v>
          </cell>
          <cell r="N131">
            <v>1</v>
          </cell>
          <cell r="O131" t="str">
            <v>ж 14</v>
          </cell>
          <cell r="P131">
            <v>32</v>
          </cell>
          <cell r="Q131">
            <v>0</v>
          </cell>
          <cell r="R131">
            <v>2010</v>
          </cell>
          <cell r="U131" t="str">
            <v/>
          </cell>
        </row>
        <row r="132">
          <cell r="E132" t="str">
            <v>10.</v>
          </cell>
          <cell r="G132" t="str">
            <v>682</v>
          </cell>
          <cell r="H132" t="str">
            <v>Рудько Алла </v>
          </cell>
          <cell r="I132" t="str">
            <v>2011</v>
          </cell>
          <cell r="J132" t="str">
            <v>б/р</v>
          </cell>
          <cell r="K132" t="str">
            <v>ж</v>
          </cell>
          <cell r="L132" t="str">
            <v>МАЛ/ДЕВЧ_2</v>
          </cell>
          <cell r="N132">
            <v>1</v>
          </cell>
          <cell r="O132" t="str">
            <v>ж 14</v>
          </cell>
          <cell r="P132">
            <v>32</v>
          </cell>
          <cell r="Q132">
            <v>0</v>
          </cell>
          <cell r="R132">
            <v>2011</v>
          </cell>
          <cell r="U132" t="str">
            <v/>
          </cell>
        </row>
        <row r="133">
          <cell r="E133" t="str">
            <v>10.</v>
          </cell>
          <cell r="G133" t="str">
            <v>661</v>
          </cell>
          <cell r="H133" t="str">
            <v>Лаптева Дарья </v>
          </cell>
          <cell r="I133" t="str">
            <v>2010</v>
          </cell>
          <cell r="J133" t="str">
            <v>б/р</v>
          </cell>
          <cell r="K133" t="str">
            <v>ж</v>
          </cell>
          <cell r="L133" t="str">
            <v>МАЛ/ДЕВЧ_2</v>
          </cell>
          <cell r="N133">
            <v>1</v>
          </cell>
          <cell r="O133" t="str">
            <v>ж 12</v>
          </cell>
          <cell r="P133">
            <v>33</v>
          </cell>
          <cell r="Q133">
            <v>0</v>
          </cell>
          <cell r="R133">
            <v>2010</v>
          </cell>
          <cell r="U133" t="str">
            <v/>
          </cell>
        </row>
        <row r="134">
          <cell r="E134" t="str">
            <v>10.</v>
          </cell>
          <cell r="G134" t="str">
            <v>662</v>
          </cell>
          <cell r="H134" t="str">
            <v>Чернобахтова Екатерина </v>
          </cell>
          <cell r="I134" t="str">
            <v>2010</v>
          </cell>
          <cell r="J134" t="str">
            <v>б/р</v>
          </cell>
          <cell r="K134" t="str">
            <v>ж</v>
          </cell>
          <cell r="L134" t="str">
            <v>МАЛ/ДЕВЧ_2</v>
          </cell>
          <cell r="N134">
            <v>1</v>
          </cell>
          <cell r="O134" t="str">
            <v>ж 12</v>
          </cell>
          <cell r="P134">
            <v>33</v>
          </cell>
          <cell r="Q134">
            <v>0</v>
          </cell>
          <cell r="R134">
            <v>2010</v>
          </cell>
          <cell r="U134" t="str">
            <v/>
          </cell>
        </row>
        <row r="135">
          <cell r="E135" t="str">
            <v>10.</v>
          </cell>
          <cell r="G135" t="str">
            <v>671</v>
          </cell>
          <cell r="H135" t="str">
            <v>Ямбаршева Дарина </v>
          </cell>
          <cell r="I135" t="str">
            <v>2010</v>
          </cell>
          <cell r="J135" t="str">
            <v>б/р</v>
          </cell>
          <cell r="K135" t="str">
            <v>ж</v>
          </cell>
          <cell r="L135" t="str">
            <v>МАЛ/ДЕВЧ_2</v>
          </cell>
          <cell r="N135">
            <v>1</v>
          </cell>
          <cell r="O135" t="str">
            <v>ж 13</v>
          </cell>
          <cell r="P135">
            <v>33</v>
          </cell>
          <cell r="Q135">
            <v>0</v>
          </cell>
          <cell r="R135">
            <v>2010</v>
          </cell>
          <cell r="U135" t="str">
            <v/>
          </cell>
        </row>
        <row r="136">
          <cell r="E136" t="str">
            <v>10.</v>
          </cell>
          <cell r="G136" t="str">
            <v>672</v>
          </cell>
          <cell r="H136" t="str">
            <v>Романова Милена </v>
          </cell>
          <cell r="I136" t="str">
            <v>2010</v>
          </cell>
          <cell r="J136" t="str">
            <v>б/р</v>
          </cell>
          <cell r="K136" t="str">
            <v>ж</v>
          </cell>
          <cell r="L136" t="str">
            <v>МАЛ/ДЕВЧ_2</v>
          </cell>
          <cell r="N136">
            <v>1</v>
          </cell>
          <cell r="O136" t="str">
            <v>ж 13</v>
          </cell>
          <cell r="P136">
            <v>33</v>
          </cell>
          <cell r="Q136">
            <v>0</v>
          </cell>
          <cell r="R136">
            <v>2010</v>
          </cell>
          <cell r="U136" t="str">
            <v/>
          </cell>
        </row>
        <row r="137">
          <cell r="E137" t="str">
            <v>10.</v>
          </cell>
          <cell r="G137" t="str">
            <v>811</v>
          </cell>
          <cell r="H137" t="str">
            <v>Нефедов Илья </v>
          </cell>
          <cell r="I137" t="str">
            <v>2008</v>
          </cell>
          <cell r="J137">
            <v>2</v>
          </cell>
          <cell r="K137" t="str">
            <v>м</v>
          </cell>
          <cell r="L137" t="str">
            <v>МАЛ/ДЕВЧ_2</v>
          </cell>
          <cell r="N137">
            <v>1</v>
          </cell>
          <cell r="O137" t="str">
            <v>м 16</v>
          </cell>
          <cell r="P137">
            <v>34</v>
          </cell>
          <cell r="Q137">
            <v>3</v>
          </cell>
          <cell r="R137">
            <v>2008</v>
          </cell>
          <cell r="S137" t="str">
            <v>+</v>
          </cell>
          <cell r="T137" t="str">
            <v>м 14</v>
          </cell>
          <cell r="U137" t="str">
            <v/>
          </cell>
        </row>
        <row r="138">
          <cell r="E138" t="str">
            <v>10.</v>
          </cell>
          <cell r="G138" t="str">
            <v>812</v>
          </cell>
          <cell r="H138" t="str">
            <v>Федоров Егор </v>
          </cell>
          <cell r="I138" t="str">
            <v>2008</v>
          </cell>
          <cell r="J138">
            <v>3</v>
          </cell>
          <cell r="K138" t="str">
            <v>м</v>
          </cell>
          <cell r="L138" t="str">
            <v>МАЛ/ДЕВЧ_2</v>
          </cell>
          <cell r="N138">
            <v>1</v>
          </cell>
          <cell r="O138" t="str">
            <v>м 16</v>
          </cell>
          <cell r="P138">
            <v>34</v>
          </cell>
          <cell r="Q138">
            <v>1</v>
          </cell>
          <cell r="R138">
            <v>2008</v>
          </cell>
          <cell r="S138" t="str">
            <v>+</v>
          </cell>
          <cell r="T138" t="str">
            <v>м 14</v>
          </cell>
          <cell r="U138" t="str">
            <v/>
          </cell>
        </row>
        <row r="139">
          <cell r="E139" t="str">
            <v>10.</v>
          </cell>
          <cell r="G139" t="str">
            <v>841</v>
          </cell>
          <cell r="H139" t="str">
            <v>Казанцев Алексей </v>
          </cell>
          <cell r="I139" t="str">
            <v>2009</v>
          </cell>
          <cell r="J139" t="str">
            <v>2ю</v>
          </cell>
          <cell r="K139" t="str">
            <v>м</v>
          </cell>
          <cell r="L139" t="str">
            <v>МАЛ/ДЕВЧ_2</v>
          </cell>
          <cell r="N139">
            <v>1</v>
          </cell>
          <cell r="O139" t="str">
            <v>м 19</v>
          </cell>
          <cell r="P139">
            <v>34</v>
          </cell>
          <cell r="Q139">
            <v>0.3</v>
          </cell>
          <cell r="R139">
            <v>2009</v>
          </cell>
          <cell r="U139" t="str">
            <v/>
          </cell>
        </row>
        <row r="140">
          <cell r="E140" t="str">
            <v>10.</v>
          </cell>
          <cell r="G140" t="str">
            <v>842</v>
          </cell>
          <cell r="H140" t="str">
            <v>Жубрин Михаил </v>
          </cell>
          <cell r="I140" t="str">
            <v>2009</v>
          </cell>
          <cell r="J140">
            <v>3</v>
          </cell>
          <cell r="K140" t="str">
            <v>м</v>
          </cell>
          <cell r="L140" t="str">
            <v>МАЛ/ДЕВЧ_2</v>
          </cell>
          <cell r="N140">
            <v>1</v>
          </cell>
          <cell r="O140" t="str">
            <v>м 19</v>
          </cell>
          <cell r="P140">
            <v>34</v>
          </cell>
          <cell r="Q140">
            <v>1</v>
          </cell>
          <cell r="R140">
            <v>2009</v>
          </cell>
          <cell r="U140" t="str">
            <v/>
          </cell>
        </row>
        <row r="141">
          <cell r="E141" t="str">
            <v>10.</v>
          </cell>
          <cell r="G141" t="str">
            <v>821</v>
          </cell>
          <cell r="H141" t="str">
            <v>Полушин Даниил </v>
          </cell>
          <cell r="I141" t="str">
            <v>2009</v>
          </cell>
          <cell r="J141">
            <v>3</v>
          </cell>
          <cell r="K141" t="str">
            <v>м</v>
          </cell>
          <cell r="L141" t="str">
            <v>МАЛ/ДЕВЧ_2</v>
          </cell>
          <cell r="N141">
            <v>1</v>
          </cell>
          <cell r="O141" t="str">
            <v>м 17</v>
          </cell>
          <cell r="P141">
            <v>35</v>
          </cell>
          <cell r="Q141">
            <v>1</v>
          </cell>
          <cell r="R141">
            <v>2009</v>
          </cell>
          <cell r="U141" t="str">
            <v/>
          </cell>
        </row>
        <row r="142">
          <cell r="E142" t="str">
            <v>10.</v>
          </cell>
          <cell r="G142" t="str">
            <v>822</v>
          </cell>
          <cell r="H142" t="str">
            <v>Сурадейкин Иван </v>
          </cell>
          <cell r="I142" t="str">
            <v>2009</v>
          </cell>
          <cell r="J142">
            <v>3</v>
          </cell>
          <cell r="K142" t="str">
            <v>м</v>
          </cell>
          <cell r="L142" t="str">
            <v>МАЛ/ДЕВЧ_2</v>
          </cell>
          <cell r="N142">
            <v>1</v>
          </cell>
          <cell r="O142" t="str">
            <v>м 17</v>
          </cell>
          <cell r="P142">
            <v>35</v>
          </cell>
          <cell r="Q142">
            <v>1</v>
          </cell>
          <cell r="R142">
            <v>2009</v>
          </cell>
          <cell r="U142" t="str">
            <v/>
          </cell>
        </row>
        <row r="143">
          <cell r="E143" t="str">
            <v>10.</v>
          </cell>
          <cell r="G143" t="str">
            <v>831</v>
          </cell>
          <cell r="H143" t="str">
            <v>Нагаев Тимур </v>
          </cell>
          <cell r="I143" t="str">
            <v>2009</v>
          </cell>
          <cell r="J143">
            <v>3</v>
          </cell>
          <cell r="K143" t="str">
            <v>м</v>
          </cell>
          <cell r="L143" t="str">
            <v>МАЛ/ДЕВЧ_2</v>
          </cell>
          <cell r="N143">
            <v>1</v>
          </cell>
          <cell r="O143" t="str">
            <v>м 18</v>
          </cell>
          <cell r="P143">
            <v>35</v>
          </cell>
          <cell r="Q143">
            <v>1</v>
          </cell>
          <cell r="R143">
            <v>2009</v>
          </cell>
          <cell r="U143" t="str">
            <v/>
          </cell>
        </row>
        <row r="144">
          <cell r="E144" t="str">
            <v>10.</v>
          </cell>
          <cell r="G144" t="str">
            <v>832</v>
          </cell>
          <cell r="H144" t="str">
            <v>Новоселов Пётр </v>
          </cell>
          <cell r="I144" t="str">
            <v>2009</v>
          </cell>
          <cell r="J144">
            <v>3</v>
          </cell>
          <cell r="K144" t="str">
            <v>м</v>
          </cell>
          <cell r="L144" t="str">
            <v>МАЛ/ДЕВЧ_2</v>
          </cell>
          <cell r="N144">
            <v>1</v>
          </cell>
          <cell r="O144" t="str">
            <v>м 18</v>
          </cell>
          <cell r="P144">
            <v>35</v>
          </cell>
          <cell r="Q144">
            <v>1</v>
          </cell>
          <cell r="R144">
            <v>2009</v>
          </cell>
          <cell r="U144" t="str">
            <v/>
          </cell>
        </row>
        <row r="145">
          <cell r="E145" t="str">
            <v>10.</v>
          </cell>
          <cell r="G145" t="str">
            <v>861</v>
          </cell>
          <cell r="H145" t="str">
            <v>Мартьянов Артём </v>
          </cell>
          <cell r="I145" t="str">
            <v>2009</v>
          </cell>
          <cell r="J145" t="str">
            <v>б/р</v>
          </cell>
          <cell r="K145" t="str">
            <v>м</v>
          </cell>
          <cell r="L145" t="str">
            <v>МАЛ/ДЕВЧ_2</v>
          </cell>
          <cell r="N145">
            <v>1</v>
          </cell>
          <cell r="O145" t="str">
            <v>м 20</v>
          </cell>
          <cell r="P145">
            <v>36</v>
          </cell>
          <cell r="Q145">
            <v>0</v>
          </cell>
          <cell r="R145">
            <v>2009</v>
          </cell>
          <cell r="U145" t="str">
            <v/>
          </cell>
        </row>
        <row r="146">
          <cell r="E146" t="str">
            <v>10.</v>
          </cell>
          <cell r="G146" t="str">
            <v>862</v>
          </cell>
          <cell r="H146" t="str">
            <v>Тимофеев Георгий </v>
          </cell>
          <cell r="I146" t="str">
            <v>2009</v>
          </cell>
          <cell r="J146" t="str">
            <v>б/р</v>
          </cell>
          <cell r="K146" t="str">
            <v>м</v>
          </cell>
          <cell r="L146" t="str">
            <v>МАЛ/ДЕВЧ_2</v>
          </cell>
          <cell r="N146">
            <v>1</v>
          </cell>
          <cell r="O146" t="str">
            <v>м 20</v>
          </cell>
          <cell r="P146">
            <v>36</v>
          </cell>
          <cell r="Q146">
            <v>0</v>
          </cell>
          <cell r="R146">
            <v>2009</v>
          </cell>
          <cell r="U146" t="str">
            <v/>
          </cell>
        </row>
        <row r="147">
          <cell r="E147" t="str">
            <v>10.</v>
          </cell>
          <cell r="G147" t="str">
            <v>871</v>
          </cell>
          <cell r="H147" t="str">
            <v>Балавнюков Иван </v>
          </cell>
          <cell r="I147" t="str">
            <v>2008</v>
          </cell>
          <cell r="J147" t="str">
            <v>б/р</v>
          </cell>
          <cell r="K147" t="str">
            <v>м</v>
          </cell>
          <cell r="L147" t="str">
            <v>МАЛ/ДЕВЧ_2</v>
          </cell>
          <cell r="N147">
            <v>1</v>
          </cell>
          <cell r="O147" t="str">
            <v>м 22</v>
          </cell>
          <cell r="P147">
            <v>36</v>
          </cell>
          <cell r="Q147">
            <v>0</v>
          </cell>
          <cell r="R147">
            <v>2008</v>
          </cell>
          <cell r="S147" t="str">
            <v>-</v>
          </cell>
          <cell r="T147" t="str">
            <v>-</v>
          </cell>
          <cell r="U147" t="str">
            <v/>
          </cell>
        </row>
        <row r="148">
          <cell r="E148" t="str">
            <v>10.</v>
          </cell>
          <cell r="G148" t="str">
            <v>872</v>
          </cell>
          <cell r="H148" t="str">
            <v>Христолюбов Дмитрий </v>
          </cell>
          <cell r="I148" t="str">
            <v>2008</v>
          </cell>
          <cell r="J148" t="str">
            <v>б/р</v>
          </cell>
          <cell r="K148" t="str">
            <v>м</v>
          </cell>
          <cell r="L148" t="str">
            <v>МАЛ/ДЕВЧ_2</v>
          </cell>
          <cell r="N148">
            <v>1</v>
          </cell>
          <cell r="O148" t="str">
            <v>м 22</v>
          </cell>
          <cell r="P148">
            <v>36</v>
          </cell>
          <cell r="Q148">
            <v>0</v>
          </cell>
          <cell r="R148">
            <v>2008</v>
          </cell>
          <cell r="S148" t="str">
            <v>-</v>
          </cell>
          <cell r="T148" t="str">
            <v>-</v>
          </cell>
          <cell r="U148" t="str">
            <v/>
          </cell>
        </row>
        <row r="149">
          <cell r="E149" t="str">
            <v>10.</v>
          </cell>
          <cell r="G149" t="str">
            <v>981</v>
          </cell>
          <cell r="H149" t="str">
            <v>Галустян Вячеслав </v>
          </cell>
          <cell r="I149" t="str">
            <v>2011</v>
          </cell>
          <cell r="J149" t="str">
            <v>б/р</v>
          </cell>
          <cell r="K149" t="str">
            <v>м</v>
          </cell>
          <cell r="L149" t="str">
            <v>МАЛ/ДЕВЧ_2</v>
          </cell>
          <cell r="N149">
            <v>1</v>
          </cell>
          <cell r="O149" t="str">
            <v>м 30</v>
          </cell>
          <cell r="P149">
            <v>37</v>
          </cell>
          <cell r="Q149">
            <v>0</v>
          </cell>
          <cell r="R149">
            <v>2011</v>
          </cell>
          <cell r="U149" t="str">
            <v/>
          </cell>
        </row>
        <row r="150">
          <cell r="E150" t="str">
            <v>10.</v>
          </cell>
          <cell r="G150" t="str">
            <v>982</v>
          </cell>
          <cell r="H150" t="str">
            <v>Галиулин Алмаз </v>
          </cell>
          <cell r="I150" t="str">
            <v>2011</v>
          </cell>
          <cell r="J150" t="str">
            <v>б/р</v>
          </cell>
          <cell r="K150" t="str">
            <v>м</v>
          </cell>
          <cell r="L150" t="str">
            <v>МАЛ/ДЕВЧ_2</v>
          </cell>
          <cell r="N150">
            <v>1</v>
          </cell>
          <cell r="O150" t="str">
            <v>м 30</v>
          </cell>
          <cell r="P150">
            <v>37</v>
          </cell>
          <cell r="Q150">
            <v>0</v>
          </cell>
          <cell r="R150">
            <v>2011</v>
          </cell>
          <cell r="U150" t="str">
            <v/>
          </cell>
        </row>
        <row r="151">
          <cell r="E151" t="str">
            <v>10.</v>
          </cell>
          <cell r="G151" t="str">
            <v>971</v>
          </cell>
          <cell r="H151" t="str">
            <v>Мартынов Эмир </v>
          </cell>
          <cell r="I151" t="str">
            <v>2011</v>
          </cell>
          <cell r="J151" t="str">
            <v>б/р</v>
          </cell>
          <cell r="K151" t="str">
            <v>м</v>
          </cell>
          <cell r="L151" t="str">
            <v>МАЛ/ДЕВЧ_2</v>
          </cell>
          <cell r="N151">
            <v>1</v>
          </cell>
          <cell r="O151" t="str">
            <v>м 31</v>
          </cell>
          <cell r="P151">
            <v>37</v>
          </cell>
          <cell r="Q151">
            <v>0</v>
          </cell>
          <cell r="R151">
            <v>2011</v>
          </cell>
          <cell r="U151" t="str">
            <v/>
          </cell>
        </row>
        <row r="152">
          <cell r="E152" t="str">
            <v>10.</v>
          </cell>
          <cell r="G152" t="str">
            <v>972</v>
          </cell>
          <cell r="H152" t="str">
            <v>Марков Игорь </v>
          </cell>
          <cell r="I152" t="str">
            <v>2011</v>
          </cell>
          <cell r="J152" t="str">
            <v>б/р</v>
          </cell>
          <cell r="K152" t="str">
            <v>м</v>
          </cell>
          <cell r="L152" t="str">
            <v>МАЛ/ДЕВЧ_2</v>
          </cell>
          <cell r="N152">
            <v>1</v>
          </cell>
          <cell r="O152" t="str">
            <v>м 31</v>
          </cell>
          <cell r="P152">
            <v>37</v>
          </cell>
          <cell r="Q152">
            <v>0</v>
          </cell>
          <cell r="R152">
            <v>2011</v>
          </cell>
          <cell r="U152" t="str">
            <v/>
          </cell>
        </row>
        <row r="153">
          <cell r="E153" t="str">
            <v>10.</v>
          </cell>
          <cell r="G153" t="str">
            <v>951</v>
          </cell>
          <cell r="H153" t="str">
            <v>Милютин Павел </v>
          </cell>
          <cell r="I153" t="str">
            <v>2010</v>
          </cell>
          <cell r="J153" t="str">
            <v>б/р</v>
          </cell>
          <cell r="K153" t="str">
            <v>м</v>
          </cell>
          <cell r="L153" t="str">
            <v>МАЛ/ДЕВЧ_2</v>
          </cell>
          <cell r="N153">
            <v>1</v>
          </cell>
          <cell r="O153" t="str">
            <v>м 32</v>
          </cell>
          <cell r="P153">
            <v>38</v>
          </cell>
          <cell r="Q153">
            <v>0</v>
          </cell>
          <cell r="R153">
            <v>2010</v>
          </cell>
          <cell r="U153" t="str">
            <v/>
          </cell>
        </row>
        <row r="154">
          <cell r="E154" t="str">
            <v>10.</v>
          </cell>
          <cell r="G154" t="str">
            <v>952</v>
          </cell>
          <cell r="H154" t="str">
            <v>Дружинин Илья </v>
          </cell>
          <cell r="I154" t="str">
            <v>2010</v>
          </cell>
          <cell r="J154" t="str">
            <v>б/р</v>
          </cell>
          <cell r="K154" t="str">
            <v>м</v>
          </cell>
          <cell r="L154" t="str">
            <v>МАЛ/ДЕВЧ_2</v>
          </cell>
          <cell r="N154">
            <v>1</v>
          </cell>
          <cell r="O154" t="str">
            <v>м 32</v>
          </cell>
          <cell r="P154">
            <v>38</v>
          </cell>
          <cell r="Q154">
            <v>0</v>
          </cell>
          <cell r="R154">
            <v>2010</v>
          </cell>
          <cell r="U154" t="str">
            <v/>
          </cell>
        </row>
        <row r="155">
          <cell r="E155" t="str">
            <v>10.</v>
          </cell>
          <cell r="G155" t="str">
            <v>961</v>
          </cell>
          <cell r="H155" t="str">
            <v>Лоскутов Михаил </v>
          </cell>
          <cell r="I155" t="str">
            <v>2010</v>
          </cell>
          <cell r="J155" t="str">
            <v>б/р</v>
          </cell>
          <cell r="K155" t="str">
            <v>м</v>
          </cell>
          <cell r="L155" t="str">
            <v>МАЛ/ДЕВЧ_2</v>
          </cell>
          <cell r="N155">
            <v>1</v>
          </cell>
          <cell r="O155" t="str">
            <v>м 33</v>
          </cell>
          <cell r="P155">
            <v>38</v>
          </cell>
          <cell r="Q155">
            <v>0</v>
          </cell>
          <cell r="R155">
            <v>2010</v>
          </cell>
          <cell r="U155" t="str">
            <v/>
          </cell>
        </row>
        <row r="156">
          <cell r="E156" t="str">
            <v>10.</v>
          </cell>
          <cell r="G156" t="str">
            <v>962</v>
          </cell>
          <cell r="H156" t="str">
            <v>Царегородцев Артём </v>
          </cell>
          <cell r="I156" t="str">
            <v>2010</v>
          </cell>
          <cell r="J156" t="str">
            <v>б/р</v>
          </cell>
          <cell r="K156" t="str">
            <v>м</v>
          </cell>
          <cell r="L156" t="str">
            <v>МАЛ/ДЕВЧ_2</v>
          </cell>
          <cell r="N156">
            <v>1</v>
          </cell>
          <cell r="O156" t="str">
            <v>м 33</v>
          </cell>
          <cell r="P156">
            <v>38</v>
          </cell>
          <cell r="Q156">
            <v>0</v>
          </cell>
          <cell r="R156">
            <v>2010</v>
          </cell>
          <cell r="U156" t="str">
            <v/>
          </cell>
        </row>
        <row r="157">
          <cell r="E157" t="str">
            <v>10.</v>
          </cell>
          <cell r="G157" t="str">
            <v>911</v>
          </cell>
          <cell r="H157" t="str">
            <v>Лоханов Никита </v>
          </cell>
          <cell r="I157" t="str">
            <v>2011</v>
          </cell>
          <cell r="J157" t="str">
            <v>б/р</v>
          </cell>
          <cell r="K157" t="str">
            <v>м</v>
          </cell>
          <cell r="L157" t="str">
            <v>МАЛ/ДЕВЧ_2</v>
          </cell>
          <cell r="N157">
            <v>1</v>
          </cell>
          <cell r="O157" t="str">
            <v>м 24</v>
          </cell>
          <cell r="P157">
            <v>39</v>
          </cell>
          <cell r="Q157">
            <v>0</v>
          </cell>
          <cell r="R157">
            <v>2011</v>
          </cell>
          <cell r="U157" t="str">
            <v/>
          </cell>
        </row>
        <row r="158">
          <cell r="E158" t="str">
            <v>10.</v>
          </cell>
          <cell r="G158" t="str">
            <v>912</v>
          </cell>
          <cell r="H158" t="str">
            <v>Гусев Матвей </v>
          </cell>
          <cell r="I158" t="str">
            <v>2011</v>
          </cell>
          <cell r="J158" t="str">
            <v>б/р</v>
          </cell>
          <cell r="K158" t="str">
            <v>м</v>
          </cell>
          <cell r="L158" t="str">
            <v>МАЛ/ДЕВЧ_2</v>
          </cell>
          <cell r="N158">
            <v>1</v>
          </cell>
          <cell r="O158" t="str">
            <v>м 24</v>
          </cell>
          <cell r="P158">
            <v>39</v>
          </cell>
          <cell r="Q158">
            <v>0</v>
          </cell>
          <cell r="R158">
            <v>2011</v>
          </cell>
          <cell r="U158" t="str">
            <v/>
          </cell>
        </row>
        <row r="159">
          <cell r="E159" t="str">
            <v>10.</v>
          </cell>
          <cell r="G159" t="str">
            <v>1011</v>
          </cell>
          <cell r="H159" t="str">
            <v>Веткин Артемий </v>
          </cell>
          <cell r="I159" t="str">
            <v>2011</v>
          </cell>
          <cell r="J159" t="str">
            <v>2ю</v>
          </cell>
          <cell r="K159" t="str">
            <v>м</v>
          </cell>
          <cell r="L159" t="str">
            <v>МАЛ/ДЕВЧ_2</v>
          </cell>
          <cell r="N159">
            <v>1</v>
          </cell>
          <cell r="O159" t="str">
            <v>м 35</v>
          </cell>
          <cell r="P159">
            <v>39</v>
          </cell>
          <cell r="Q159">
            <v>0.3</v>
          </cell>
          <cell r="R159">
            <v>2011</v>
          </cell>
          <cell r="U159" t="str">
            <v/>
          </cell>
        </row>
        <row r="160">
          <cell r="E160" t="str">
            <v>10.</v>
          </cell>
          <cell r="G160" t="str">
            <v>1012</v>
          </cell>
          <cell r="H160" t="str">
            <v>Албахтин Артём </v>
          </cell>
          <cell r="I160" t="str">
            <v>2011</v>
          </cell>
          <cell r="J160" t="str">
            <v>б/р</v>
          </cell>
          <cell r="K160" t="str">
            <v>м</v>
          </cell>
          <cell r="L160" t="str">
            <v>МАЛ/ДЕВЧ_2</v>
          </cell>
          <cell r="N160">
            <v>1</v>
          </cell>
          <cell r="O160" t="str">
            <v>м 35</v>
          </cell>
          <cell r="P160">
            <v>39</v>
          </cell>
          <cell r="Q160">
            <v>0</v>
          </cell>
          <cell r="R160">
            <v>2011</v>
          </cell>
          <cell r="U160" t="str">
            <v/>
          </cell>
        </row>
        <row r="161">
          <cell r="E161" t="str">
            <v>10.</v>
          </cell>
          <cell r="G161" t="str">
            <v>881</v>
          </cell>
          <cell r="H161" t="str">
            <v>Кузнецов Илья </v>
          </cell>
          <cell r="I161" t="str">
            <v>2010</v>
          </cell>
          <cell r="J161" t="str">
            <v>б/р</v>
          </cell>
          <cell r="K161" t="str">
            <v>м</v>
          </cell>
          <cell r="L161" t="str">
            <v>МАЛ/ДЕВЧ_2</v>
          </cell>
          <cell r="N161">
            <v>1</v>
          </cell>
          <cell r="O161" t="str">
            <v>м 21</v>
          </cell>
          <cell r="P161">
            <v>40</v>
          </cell>
          <cell r="Q161">
            <v>0</v>
          </cell>
          <cell r="R161">
            <v>2010</v>
          </cell>
          <cell r="U161" t="str">
            <v/>
          </cell>
        </row>
        <row r="162">
          <cell r="E162" t="str">
            <v>10.</v>
          </cell>
          <cell r="G162" t="str">
            <v>882</v>
          </cell>
          <cell r="H162" t="str">
            <v>Шашков Артём </v>
          </cell>
          <cell r="I162" t="str">
            <v>2010</v>
          </cell>
          <cell r="J162" t="str">
            <v>2ю</v>
          </cell>
          <cell r="K162" t="str">
            <v>м</v>
          </cell>
          <cell r="L162" t="str">
            <v>МАЛ/ДЕВЧ_2</v>
          </cell>
          <cell r="N162">
            <v>1</v>
          </cell>
          <cell r="O162" t="str">
            <v>м 21</v>
          </cell>
          <cell r="P162">
            <v>40</v>
          </cell>
          <cell r="Q162">
            <v>0.3</v>
          </cell>
          <cell r="R162">
            <v>2010</v>
          </cell>
          <cell r="U162" t="str">
            <v/>
          </cell>
        </row>
        <row r="163">
          <cell r="E163" t="str">
            <v>10.</v>
          </cell>
          <cell r="G163" t="str">
            <v>631</v>
          </cell>
          <cell r="H163" t="str">
            <v>Антропов Даниил </v>
          </cell>
          <cell r="I163" t="str">
            <v>2009</v>
          </cell>
          <cell r="J163">
            <v>3</v>
          </cell>
          <cell r="K163" t="str">
            <v>м</v>
          </cell>
          <cell r="L163" t="str">
            <v>МАЛ/ДЕВЧ_2</v>
          </cell>
          <cell r="N163">
            <v>1</v>
          </cell>
          <cell r="O163" t="str">
            <v>м 37</v>
          </cell>
          <cell r="P163">
            <v>40</v>
          </cell>
          <cell r="Q163">
            <v>1</v>
          </cell>
          <cell r="R163">
            <v>2009</v>
          </cell>
          <cell r="U163" t="str">
            <v/>
          </cell>
        </row>
        <row r="164">
          <cell r="E164" t="str">
            <v>10.</v>
          </cell>
          <cell r="G164" t="str">
            <v>632</v>
          </cell>
          <cell r="H164" t="str">
            <v>Николаев Александр </v>
          </cell>
          <cell r="I164" t="str">
            <v>2010</v>
          </cell>
          <cell r="J164" t="str">
            <v>2ю</v>
          </cell>
          <cell r="K164" t="str">
            <v>м</v>
          </cell>
          <cell r="L164" t="str">
            <v>МАЛ/ДЕВЧ_2</v>
          </cell>
          <cell r="N164">
            <v>1</v>
          </cell>
          <cell r="O164" t="str">
            <v>м 37</v>
          </cell>
          <cell r="P164">
            <v>40</v>
          </cell>
          <cell r="Q164">
            <v>0.3</v>
          </cell>
          <cell r="R164">
            <v>2010</v>
          </cell>
          <cell r="U164" t="str">
            <v/>
          </cell>
        </row>
        <row r="165">
          <cell r="E165" t="str">
            <v>10.</v>
          </cell>
          <cell r="G165" t="str">
            <v>651</v>
          </cell>
          <cell r="H165" t="str">
            <v>Чемекова Виктория </v>
          </cell>
          <cell r="I165" t="str">
            <v>2011</v>
          </cell>
          <cell r="J165" t="str">
            <v>б/р</v>
          </cell>
          <cell r="K165" t="str">
            <v>ж</v>
          </cell>
          <cell r="L165" t="str">
            <v>МАЛ/ДЕВЧ_2</v>
          </cell>
          <cell r="N165">
            <v>1</v>
          </cell>
          <cell r="O165" t="str">
            <v>ж 11</v>
          </cell>
          <cell r="Q165">
            <v>0</v>
          </cell>
          <cell r="R165">
            <v>2011</v>
          </cell>
          <cell r="U165" t="str">
            <v/>
          </cell>
        </row>
        <row r="166">
          <cell r="E166" t="str">
            <v>10.</v>
          </cell>
          <cell r="G166" t="str">
            <v>652</v>
          </cell>
          <cell r="H166" t="str">
            <v>Козлова Ирина </v>
          </cell>
          <cell r="I166" t="str">
            <v>2011</v>
          </cell>
          <cell r="J166" t="str">
            <v>б/р</v>
          </cell>
          <cell r="K166" t="str">
            <v>ж</v>
          </cell>
          <cell r="L166" t="str">
            <v>МАЛ/ДЕВЧ_2</v>
          </cell>
          <cell r="N166">
            <v>1</v>
          </cell>
          <cell r="O166" t="str">
            <v>ж 11</v>
          </cell>
          <cell r="Q166">
            <v>0</v>
          </cell>
          <cell r="R166">
            <v>2011</v>
          </cell>
          <cell r="U166" t="str">
            <v/>
          </cell>
        </row>
        <row r="167">
          <cell r="E167" t="str">
            <v>10.</v>
          </cell>
          <cell r="G167" t="str">
            <v>751</v>
          </cell>
          <cell r="H167" t="str">
            <v>Веденкина Яна </v>
          </cell>
          <cell r="I167" t="str">
            <v>2011</v>
          </cell>
          <cell r="J167" t="str">
            <v>б/р</v>
          </cell>
          <cell r="K167" t="str">
            <v>ж</v>
          </cell>
          <cell r="L167" t="str">
            <v>МАЛ/ДЕВЧ_2</v>
          </cell>
          <cell r="N167">
            <v>1</v>
          </cell>
          <cell r="O167" t="str">
            <v>ж 9</v>
          </cell>
          <cell r="Q167">
            <v>0</v>
          </cell>
          <cell r="R167">
            <v>2011</v>
          </cell>
          <cell r="U167" t="str">
            <v/>
          </cell>
        </row>
        <row r="168">
          <cell r="E168" t="str">
            <v>10.</v>
          </cell>
          <cell r="G168" t="str">
            <v>752</v>
          </cell>
          <cell r="H168" t="str">
            <v>Мубаракшина Анна </v>
          </cell>
          <cell r="I168" t="str">
            <v>2011</v>
          </cell>
          <cell r="J168" t="str">
            <v>б/р</v>
          </cell>
          <cell r="K168" t="str">
            <v>ж</v>
          </cell>
          <cell r="L168" t="str">
            <v>МАЛ/ДЕВЧ_2</v>
          </cell>
          <cell r="N168">
            <v>1</v>
          </cell>
          <cell r="O168" t="str">
            <v>ж 9</v>
          </cell>
          <cell r="Q168">
            <v>0</v>
          </cell>
          <cell r="R168">
            <v>2011</v>
          </cell>
          <cell r="U168" t="str">
            <v/>
          </cell>
        </row>
        <row r="169">
          <cell r="E169" t="str">
            <v>10.</v>
          </cell>
          <cell r="G169" t="str">
            <v>901</v>
          </cell>
          <cell r="H169" t="str">
            <v>Иваков Георгий </v>
          </cell>
          <cell r="I169" t="str">
            <v>2009</v>
          </cell>
          <cell r="J169" t="str">
            <v>б/р</v>
          </cell>
          <cell r="K169" t="str">
            <v>м</v>
          </cell>
          <cell r="L169" t="str">
            <v>МАЛ/ДЕВЧ_2</v>
          </cell>
          <cell r="N169">
            <v>1</v>
          </cell>
          <cell r="O169" t="str">
            <v>м 23</v>
          </cell>
          <cell r="Q169">
            <v>0</v>
          </cell>
          <cell r="R169">
            <v>2009</v>
          </cell>
          <cell r="U169" t="str">
            <v/>
          </cell>
        </row>
        <row r="170">
          <cell r="E170" t="str">
            <v>10.</v>
          </cell>
          <cell r="G170" t="str">
            <v>902</v>
          </cell>
          <cell r="H170" t="str">
            <v>Левченков Илья </v>
          </cell>
          <cell r="I170" t="str">
            <v>2010</v>
          </cell>
          <cell r="J170" t="str">
            <v>б/р</v>
          </cell>
          <cell r="K170" t="str">
            <v>м</v>
          </cell>
          <cell r="L170" t="str">
            <v>МАЛ/ДЕВЧ_2</v>
          </cell>
          <cell r="N170">
            <v>1</v>
          </cell>
          <cell r="O170" t="str">
            <v>м 23</v>
          </cell>
          <cell r="Q170">
            <v>0</v>
          </cell>
          <cell r="R170">
            <v>2010</v>
          </cell>
          <cell r="U170" t="str">
            <v/>
          </cell>
        </row>
        <row r="171">
          <cell r="E171" t="str">
            <v>10.</v>
          </cell>
          <cell r="G171" t="str">
            <v>1001</v>
          </cell>
          <cell r="H171" t="str">
            <v>Поликарпов Андрей </v>
          </cell>
          <cell r="I171" t="str">
            <v>2009</v>
          </cell>
          <cell r="J171" t="str">
            <v>б/р</v>
          </cell>
          <cell r="K171" t="str">
            <v>м</v>
          </cell>
          <cell r="L171" t="str">
            <v>МАЛ/ДЕВЧ_2</v>
          </cell>
          <cell r="N171">
            <v>1</v>
          </cell>
          <cell r="O171" t="str">
            <v>м 34</v>
          </cell>
          <cell r="Q171">
            <v>0</v>
          </cell>
          <cell r="R171">
            <v>2009</v>
          </cell>
          <cell r="U171" t="str">
            <v/>
          </cell>
        </row>
        <row r="172">
          <cell r="E172" t="str">
            <v>10.</v>
          </cell>
          <cell r="G172" t="str">
            <v>1002</v>
          </cell>
          <cell r="H172" t="str">
            <v>Салтыков Кирилл </v>
          </cell>
          <cell r="I172" t="str">
            <v>2009</v>
          </cell>
          <cell r="J172" t="str">
            <v>б/р</v>
          </cell>
          <cell r="K172" t="str">
            <v>м</v>
          </cell>
          <cell r="L172" t="str">
            <v>МАЛ/ДЕВЧ_2</v>
          </cell>
          <cell r="N172">
            <v>1</v>
          </cell>
          <cell r="O172" t="str">
            <v>м 34</v>
          </cell>
          <cell r="Q172">
            <v>0</v>
          </cell>
          <cell r="R172">
            <v>2009</v>
          </cell>
          <cell r="U172" t="str">
            <v/>
          </cell>
        </row>
        <row r="173">
          <cell r="E173" t="str">
            <v>10.</v>
          </cell>
          <cell r="G173" t="str">
            <v>991</v>
          </cell>
          <cell r="H173" t="str">
            <v>Казаков Артемий </v>
          </cell>
          <cell r="I173" t="str">
            <v>2009</v>
          </cell>
          <cell r="J173" t="str">
            <v>2ю</v>
          </cell>
          <cell r="K173" t="str">
            <v>м</v>
          </cell>
          <cell r="L173" t="str">
            <v>МАЛ/ДЕВЧ_2</v>
          </cell>
          <cell r="N173">
            <v>1</v>
          </cell>
          <cell r="O173" t="str">
            <v>м 36</v>
          </cell>
          <cell r="Q173">
            <v>0.3</v>
          </cell>
          <cell r="R173">
            <v>2009</v>
          </cell>
          <cell r="U173" t="str">
            <v/>
          </cell>
        </row>
        <row r="174">
          <cell r="E174" t="str">
            <v>10.</v>
          </cell>
          <cell r="G174" t="str">
            <v>992</v>
          </cell>
          <cell r="H174" t="str">
            <v>Лебедев Илья </v>
          </cell>
          <cell r="I174" t="str">
            <v>2010</v>
          </cell>
          <cell r="J174" t="str">
            <v>б/р</v>
          </cell>
          <cell r="K174" t="str">
            <v>м</v>
          </cell>
          <cell r="L174" t="str">
            <v>МАЛ/ДЕВЧ_2</v>
          </cell>
          <cell r="N174">
            <v>1</v>
          </cell>
          <cell r="O174" t="str">
            <v>м 36</v>
          </cell>
          <cell r="Q174">
            <v>0</v>
          </cell>
          <cell r="R174">
            <v>2010</v>
          </cell>
          <cell r="U174" t="str">
            <v/>
          </cell>
        </row>
        <row r="175">
          <cell r="E175" t="str">
            <v>10.</v>
          </cell>
          <cell r="H175" t="str">
            <v>Мубаракшина Алёна </v>
          </cell>
          <cell r="I175" t="str">
            <v>2000</v>
          </cell>
          <cell r="J175" t="str">
            <v>б/р</v>
          </cell>
          <cell r="K175" t="str">
            <v>ж</v>
          </cell>
          <cell r="L175" t="str">
            <v>ЮНР/ЮНРК_2</v>
          </cell>
          <cell r="N175">
            <v>1</v>
          </cell>
          <cell r="Q175">
            <v>0</v>
          </cell>
          <cell r="R175">
            <v>2000</v>
          </cell>
          <cell r="S175" t="str">
            <v>-</v>
          </cell>
          <cell r="T175" t="str">
            <v>-</v>
          </cell>
          <cell r="U175" t="str">
            <v/>
          </cell>
        </row>
        <row r="176">
          <cell r="E176" t="str">
            <v>10.</v>
          </cell>
          <cell r="H176" t="str">
            <v>Зенцов Артём </v>
          </cell>
          <cell r="I176" t="str">
            <v>2007</v>
          </cell>
          <cell r="J176" t="str">
            <v>б/р</v>
          </cell>
          <cell r="K176" t="str">
            <v>м</v>
          </cell>
          <cell r="L176" t="str">
            <v>ЮН/ДЕВ_2</v>
          </cell>
          <cell r="N176">
            <v>1</v>
          </cell>
          <cell r="Q176">
            <v>0</v>
          </cell>
          <cell r="R176">
            <v>2007</v>
          </cell>
          <cell r="S176" t="str">
            <v>-</v>
          </cell>
          <cell r="T176" t="str">
            <v>-</v>
          </cell>
          <cell r="U176" t="str">
            <v/>
          </cell>
        </row>
        <row r="177">
          <cell r="E177" t="str">
            <v>10.</v>
          </cell>
          <cell r="H177" t="str">
            <v>Ивакова Анна </v>
          </cell>
          <cell r="I177" t="str">
            <v>2007</v>
          </cell>
          <cell r="J177" t="str">
            <v>б/р</v>
          </cell>
          <cell r="K177" t="str">
            <v>ж</v>
          </cell>
          <cell r="L177" t="str">
            <v>ЮН/ДЕВ_2</v>
          </cell>
          <cell r="N177">
            <v>1</v>
          </cell>
          <cell r="Q177">
            <v>0</v>
          </cell>
          <cell r="R177">
            <v>2007</v>
          </cell>
          <cell r="S177" t="str">
            <v>-</v>
          </cell>
          <cell r="T177" t="str">
            <v>-</v>
          </cell>
          <cell r="U177" t="str">
            <v/>
          </cell>
        </row>
        <row r="178">
          <cell r="E178" t="str">
            <v>10.</v>
          </cell>
          <cell r="H178" t="str">
            <v>Елькин Илья </v>
          </cell>
          <cell r="I178" t="str">
            <v>2008</v>
          </cell>
          <cell r="J178" t="str">
            <v>б/р</v>
          </cell>
          <cell r="K178" t="str">
            <v>м</v>
          </cell>
          <cell r="L178" t="str">
            <v>МАЛ/ДЕВЧ_2</v>
          </cell>
          <cell r="N178">
            <v>1</v>
          </cell>
          <cell r="Q178">
            <v>0</v>
          </cell>
          <cell r="R178">
            <v>2008</v>
          </cell>
          <cell r="S178" t="str">
            <v>-</v>
          </cell>
          <cell r="T178" t="str">
            <v>-</v>
          </cell>
          <cell r="U178" t="str">
            <v/>
          </cell>
        </row>
        <row r="179">
          <cell r="E179" t="str">
            <v>10.</v>
          </cell>
          <cell r="H179" t="str">
            <v>Гоголева Ульяна </v>
          </cell>
          <cell r="I179" t="str">
            <v>2008</v>
          </cell>
          <cell r="J179">
            <v>3</v>
          </cell>
          <cell r="K179" t="str">
            <v>ж</v>
          </cell>
          <cell r="L179" t="str">
            <v>МАЛ/ДЕВЧ_2</v>
          </cell>
          <cell r="N179">
            <v>1</v>
          </cell>
          <cell r="Q179">
            <v>1</v>
          </cell>
          <cell r="R179">
            <v>2008</v>
          </cell>
          <cell r="S179" t="str">
            <v>-</v>
          </cell>
          <cell r="T179" t="str">
            <v>-</v>
          </cell>
          <cell r="U179" t="str">
            <v/>
          </cell>
        </row>
        <row r="180">
          <cell r="E180" t="str">
            <v>10.</v>
          </cell>
          <cell r="H180" t="str">
            <v>Баскова Полина </v>
          </cell>
          <cell r="I180" t="str">
            <v>2008</v>
          </cell>
          <cell r="J180" t="str">
            <v>б/р</v>
          </cell>
          <cell r="K180" t="str">
            <v>ж</v>
          </cell>
          <cell r="L180" t="str">
            <v>МАЛ/ДЕВЧ_2</v>
          </cell>
          <cell r="N180">
            <v>1</v>
          </cell>
          <cell r="Q180">
            <v>0</v>
          </cell>
          <cell r="R180">
            <v>2008</v>
          </cell>
          <cell r="S180" t="str">
            <v>-</v>
          </cell>
          <cell r="T180" t="str">
            <v>-</v>
          </cell>
          <cell r="U180" t="str">
            <v/>
          </cell>
        </row>
        <row r="181">
          <cell r="E181" t="str">
            <v>10.</v>
          </cell>
          <cell r="H181" t="str">
            <v>Смирнова Ольга </v>
          </cell>
          <cell r="I181" t="str">
            <v>2009</v>
          </cell>
          <cell r="J181" t="str">
            <v>б/р</v>
          </cell>
          <cell r="K181" t="str">
            <v>ж</v>
          </cell>
          <cell r="L181" t="str">
            <v>МАЛ/ДЕВЧ_2</v>
          </cell>
          <cell r="N181">
            <v>1</v>
          </cell>
          <cell r="Q181">
            <v>0</v>
          </cell>
          <cell r="R181">
            <v>2009</v>
          </cell>
          <cell r="U181" t="str">
            <v/>
          </cell>
        </row>
        <row r="182">
          <cell r="E182" t="str">
            <v>10.</v>
          </cell>
          <cell r="H182" t="str">
            <v>Гаврилов Максим </v>
          </cell>
          <cell r="I182" t="str">
            <v>2010</v>
          </cell>
          <cell r="J182" t="str">
            <v>1ю</v>
          </cell>
          <cell r="K182" t="str">
            <v>м</v>
          </cell>
          <cell r="L182" t="str">
            <v>МАЛ/ДЕВЧ_2</v>
          </cell>
          <cell r="N182">
            <v>1</v>
          </cell>
          <cell r="Q182">
            <v>1</v>
          </cell>
          <cell r="R182">
            <v>2010</v>
          </cell>
          <cell r="U182" t="str">
            <v/>
          </cell>
        </row>
        <row r="183">
          <cell r="E183" t="str">
            <v>10.</v>
          </cell>
          <cell r="H183" t="str">
            <v>Краев Андрей </v>
          </cell>
          <cell r="I183" t="str">
            <v>2010</v>
          </cell>
          <cell r="J183" t="str">
            <v>б/р</v>
          </cell>
          <cell r="K183" t="str">
            <v>м</v>
          </cell>
          <cell r="L183" t="str">
            <v>МАЛ/ДЕВЧ_2</v>
          </cell>
          <cell r="N183">
            <v>1</v>
          </cell>
          <cell r="Q183">
            <v>0</v>
          </cell>
          <cell r="R183">
            <v>2010</v>
          </cell>
          <cell r="U183" t="str">
            <v/>
          </cell>
        </row>
        <row r="184">
          <cell r="E184" t="str">
            <v>10.</v>
          </cell>
          <cell r="H184" t="str">
            <v>Максимов Андрей </v>
          </cell>
          <cell r="I184" t="str">
            <v>2010</v>
          </cell>
          <cell r="J184" t="str">
            <v>б/р</v>
          </cell>
          <cell r="K184" t="str">
            <v>м</v>
          </cell>
          <cell r="L184" t="str">
            <v>МАЛ/ДЕВЧ_2</v>
          </cell>
          <cell r="N184">
            <v>1</v>
          </cell>
          <cell r="Q184">
            <v>0</v>
          </cell>
          <cell r="R184">
            <v>2010</v>
          </cell>
          <cell r="U184" t="str">
            <v/>
          </cell>
        </row>
        <row r="185">
          <cell r="E185" t="str">
            <v>10.</v>
          </cell>
          <cell r="H185" t="str">
            <v>Михайлов Владислав </v>
          </cell>
          <cell r="I185" t="str">
            <v>2010</v>
          </cell>
          <cell r="J185" t="str">
            <v>б/р</v>
          </cell>
          <cell r="K185" t="str">
            <v>м</v>
          </cell>
          <cell r="L185" t="str">
            <v>МАЛ/ДЕВЧ_2</v>
          </cell>
          <cell r="N185">
            <v>1</v>
          </cell>
          <cell r="Q185">
            <v>0</v>
          </cell>
          <cell r="R185">
            <v>2010</v>
          </cell>
          <cell r="U185" t="str">
            <v/>
          </cell>
        </row>
        <row r="186">
          <cell r="E186" t="str">
            <v>10.</v>
          </cell>
          <cell r="H186" t="str">
            <v>Рожнов Григорий </v>
          </cell>
          <cell r="I186" t="str">
            <v>2010</v>
          </cell>
          <cell r="J186" t="str">
            <v>б/р</v>
          </cell>
          <cell r="K186" t="str">
            <v>м</v>
          </cell>
          <cell r="L186" t="str">
            <v>МАЛ/ДЕВЧ_2</v>
          </cell>
          <cell r="N186">
            <v>1</v>
          </cell>
          <cell r="Q186">
            <v>0</v>
          </cell>
          <cell r="R186">
            <v>2010</v>
          </cell>
          <cell r="U186" t="str">
            <v/>
          </cell>
        </row>
        <row r="187">
          <cell r="E187" t="str">
            <v>10.</v>
          </cell>
          <cell r="H187" t="str">
            <v>Оксенюк Данила </v>
          </cell>
          <cell r="I187" t="str">
            <v>2010</v>
          </cell>
          <cell r="J187" t="str">
            <v>б/р</v>
          </cell>
          <cell r="K187" t="str">
            <v>м</v>
          </cell>
          <cell r="L187" t="str">
            <v>МАЛ/ДЕВЧ_2</v>
          </cell>
          <cell r="N187">
            <v>1</v>
          </cell>
          <cell r="Q187">
            <v>0</v>
          </cell>
          <cell r="R187">
            <v>2010</v>
          </cell>
          <cell r="U187" t="str">
            <v/>
          </cell>
        </row>
        <row r="188">
          <cell r="E188" t="str">
            <v>8.</v>
          </cell>
          <cell r="G188" t="str">
            <v>441</v>
          </cell>
          <cell r="H188" t="str">
            <v>Крайкина Диана</v>
          </cell>
          <cell r="I188" t="str">
            <v>2007</v>
          </cell>
          <cell r="J188" t="str">
            <v>2ю</v>
          </cell>
          <cell r="K188" t="str">
            <v>ж</v>
          </cell>
          <cell r="L188" t="str">
            <v>ЮН/ДЕВ_2</v>
          </cell>
          <cell r="N188">
            <v>1</v>
          </cell>
          <cell r="O188" t="str">
            <v>ж 4</v>
          </cell>
          <cell r="P188">
            <v>15</v>
          </cell>
          <cell r="Q188">
            <v>0.3</v>
          </cell>
          <cell r="R188">
            <v>2007</v>
          </cell>
          <cell r="U188" t="str">
            <v/>
          </cell>
        </row>
        <row r="189">
          <cell r="E189" t="str">
            <v>8.</v>
          </cell>
          <cell r="G189" t="str">
            <v>442</v>
          </cell>
          <cell r="H189" t="str">
            <v>Кудрявцева Екатерина</v>
          </cell>
          <cell r="I189" t="str">
            <v>2007</v>
          </cell>
          <cell r="J189" t="str">
            <v>2ю</v>
          </cell>
          <cell r="K189" t="str">
            <v>ж</v>
          </cell>
          <cell r="L189" t="str">
            <v>ЮН/ДЕВ_2</v>
          </cell>
          <cell r="N189">
            <v>1</v>
          </cell>
          <cell r="O189" t="str">
            <v>ж 4</v>
          </cell>
          <cell r="P189">
            <v>15</v>
          </cell>
          <cell r="Q189">
            <v>0.3</v>
          </cell>
          <cell r="R189">
            <v>2007</v>
          </cell>
          <cell r="U189" t="str">
            <v/>
          </cell>
        </row>
        <row r="190">
          <cell r="E190" t="str">
            <v>8.</v>
          </cell>
          <cell r="G190" t="str">
            <v>451</v>
          </cell>
          <cell r="H190" t="str">
            <v>Головунина Наталья</v>
          </cell>
          <cell r="I190" t="str">
            <v>2006</v>
          </cell>
          <cell r="J190">
            <v>2</v>
          </cell>
          <cell r="K190" t="str">
            <v>ж</v>
          </cell>
          <cell r="L190" t="str">
            <v>ЮН/ДЕВ_2</v>
          </cell>
          <cell r="N190">
            <v>1</v>
          </cell>
          <cell r="O190" t="str">
            <v>ж 5</v>
          </cell>
          <cell r="P190">
            <v>15</v>
          </cell>
          <cell r="Q190">
            <v>3</v>
          </cell>
          <cell r="R190">
            <v>2006</v>
          </cell>
          <cell r="U190" t="str">
            <v/>
          </cell>
        </row>
        <row r="191">
          <cell r="E191" t="str">
            <v>8.</v>
          </cell>
          <cell r="G191" t="str">
            <v>452</v>
          </cell>
          <cell r="H191" t="str">
            <v>Эшплатова Инесса</v>
          </cell>
          <cell r="I191" t="str">
            <v>2007</v>
          </cell>
          <cell r="J191" t="str">
            <v>2ю</v>
          </cell>
          <cell r="K191" t="str">
            <v>ж</v>
          </cell>
          <cell r="L191" t="str">
            <v>ЮН/ДЕВ_2</v>
          </cell>
          <cell r="N191">
            <v>1</v>
          </cell>
          <cell r="O191" t="str">
            <v>ж 5</v>
          </cell>
          <cell r="P191">
            <v>15</v>
          </cell>
          <cell r="Q191">
            <v>0.3</v>
          </cell>
          <cell r="R191">
            <v>2007</v>
          </cell>
          <cell r="U191" t="str">
            <v/>
          </cell>
        </row>
        <row r="192">
          <cell r="E192" t="str">
            <v>8.</v>
          </cell>
          <cell r="G192" t="str">
            <v>461</v>
          </cell>
          <cell r="H192" t="str">
            <v>Шатикова  Апполинария</v>
          </cell>
          <cell r="I192" t="str">
            <v>2008</v>
          </cell>
          <cell r="J192">
            <v>3</v>
          </cell>
          <cell r="K192" t="str">
            <v>ж</v>
          </cell>
          <cell r="L192" t="str">
            <v>МАЛ/ДЕВЧ_2</v>
          </cell>
          <cell r="N192">
            <v>1</v>
          </cell>
          <cell r="O192" t="str">
            <v>ж 6</v>
          </cell>
          <cell r="P192">
            <v>16</v>
          </cell>
          <cell r="Q192">
            <v>1</v>
          </cell>
          <cell r="R192">
            <v>2008</v>
          </cell>
          <cell r="U192" t="str">
            <v/>
          </cell>
        </row>
        <row r="193">
          <cell r="E193" t="str">
            <v>8.</v>
          </cell>
          <cell r="G193" t="str">
            <v>462</v>
          </cell>
          <cell r="H193" t="str">
            <v>Пакеева Анастасия</v>
          </cell>
          <cell r="I193" t="str">
            <v>2009</v>
          </cell>
          <cell r="J193">
            <v>3</v>
          </cell>
          <cell r="K193" t="str">
            <v>ж</v>
          </cell>
          <cell r="L193" t="str">
            <v>МАЛ/ДЕВЧ_2</v>
          </cell>
          <cell r="N193">
            <v>1</v>
          </cell>
          <cell r="O193" t="str">
            <v>ж 6</v>
          </cell>
          <cell r="P193">
            <v>16</v>
          </cell>
          <cell r="Q193">
            <v>1</v>
          </cell>
          <cell r="R193">
            <v>2009</v>
          </cell>
          <cell r="U193" t="str">
            <v/>
          </cell>
        </row>
        <row r="194">
          <cell r="E194" t="str">
            <v>8.</v>
          </cell>
          <cell r="G194" t="str">
            <v>471</v>
          </cell>
          <cell r="H194" t="str">
            <v>Рыбакова Арина</v>
          </cell>
          <cell r="I194" t="str">
            <v>2009</v>
          </cell>
          <cell r="J194" t="str">
            <v>б/р</v>
          </cell>
          <cell r="K194" t="str">
            <v>ж</v>
          </cell>
          <cell r="L194" t="str">
            <v>МАЛ/ДЕВЧ_2</v>
          </cell>
          <cell r="N194">
            <v>1</v>
          </cell>
          <cell r="O194" t="str">
            <v>ж 7</v>
          </cell>
          <cell r="P194">
            <v>16</v>
          </cell>
          <cell r="Q194">
            <v>0</v>
          </cell>
          <cell r="R194">
            <v>2009</v>
          </cell>
          <cell r="U194" t="str">
            <v/>
          </cell>
        </row>
        <row r="195">
          <cell r="E195" t="str">
            <v>8.</v>
          </cell>
          <cell r="G195" t="str">
            <v>472</v>
          </cell>
          <cell r="H195" t="str">
            <v>Суворова Екатерина</v>
          </cell>
          <cell r="I195" t="str">
            <v>2010</v>
          </cell>
          <cell r="J195" t="str">
            <v>б/р</v>
          </cell>
          <cell r="K195" t="str">
            <v>ж</v>
          </cell>
          <cell r="L195" t="str">
            <v>МАЛ/ДЕВЧ_2</v>
          </cell>
          <cell r="N195">
            <v>1</v>
          </cell>
          <cell r="O195" t="str">
            <v>ж 7</v>
          </cell>
          <cell r="P195">
            <v>16</v>
          </cell>
          <cell r="Q195">
            <v>0</v>
          </cell>
          <cell r="R195">
            <v>2010</v>
          </cell>
          <cell r="U195" t="str">
            <v/>
          </cell>
        </row>
        <row r="196">
          <cell r="E196" t="str">
            <v>8.</v>
          </cell>
          <cell r="G196" t="str">
            <v>481</v>
          </cell>
          <cell r="H196" t="str">
            <v>Рожкова Татьяна</v>
          </cell>
          <cell r="I196" t="str">
            <v>2011</v>
          </cell>
          <cell r="J196" t="str">
            <v>б/р</v>
          </cell>
          <cell r="K196" t="str">
            <v>ж</v>
          </cell>
          <cell r="L196" t="str">
            <v>МАЛ/ДЕВЧ_2</v>
          </cell>
          <cell r="N196">
            <v>1</v>
          </cell>
          <cell r="O196" t="str">
            <v>ж 8</v>
          </cell>
          <cell r="P196">
            <v>17</v>
          </cell>
          <cell r="Q196">
            <v>0</v>
          </cell>
          <cell r="R196">
            <v>2011</v>
          </cell>
          <cell r="U196" t="str">
            <v/>
          </cell>
        </row>
        <row r="197">
          <cell r="E197" t="str">
            <v>8.</v>
          </cell>
          <cell r="G197" t="str">
            <v>482</v>
          </cell>
          <cell r="H197" t="str">
            <v>Никифорова Вероника</v>
          </cell>
          <cell r="I197" t="str">
            <v>2010</v>
          </cell>
          <cell r="J197" t="str">
            <v>б/р</v>
          </cell>
          <cell r="K197" t="str">
            <v>ж</v>
          </cell>
          <cell r="L197" t="str">
            <v>МАЛ/ДЕВЧ_2</v>
          </cell>
          <cell r="N197">
            <v>1</v>
          </cell>
          <cell r="O197" t="str">
            <v>ж 8</v>
          </cell>
          <cell r="P197">
            <v>17</v>
          </cell>
          <cell r="Q197">
            <v>0</v>
          </cell>
          <cell r="R197">
            <v>2010</v>
          </cell>
          <cell r="U197" t="str">
            <v/>
          </cell>
        </row>
        <row r="198">
          <cell r="E198" t="str">
            <v>8.</v>
          </cell>
          <cell r="G198" t="str">
            <v>491</v>
          </cell>
          <cell r="H198" t="str">
            <v>Семенова Ирина</v>
          </cell>
          <cell r="I198" t="str">
            <v>2009</v>
          </cell>
          <cell r="J198" t="str">
            <v>б/р</v>
          </cell>
          <cell r="K198" t="str">
            <v>ж</v>
          </cell>
          <cell r="L198" t="str">
            <v>МАЛ/ДЕВЧ_2</v>
          </cell>
          <cell r="N198">
            <v>1</v>
          </cell>
          <cell r="O198" t="str">
            <v>ж 9</v>
          </cell>
          <cell r="P198">
            <v>17</v>
          </cell>
          <cell r="Q198">
            <v>0</v>
          </cell>
          <cell r="R198">
            <v>2009</v>
          </cell>
          <cell r="U198" t="str">
            <v/>
          </cell>
        </row>
        <row r="199">
          <cell r="E199" t="str">
            <v>8.</v>
          </cell>
          <cell r="G199" t="str">
            <v>492</v>
          </cell>
          <cell r="H199" t="str">
            <v>Ятманова Полина</v>
          </cell>
          <cell r="I199" t="str">
            <v>2009</v>
          </cell>
          <cell r="J199">
            <v>3</v>
          </cell>
          <cell r="K199" t="str">
            <v>ж</v>
          </cell>
          <cell r="L199" t="str">
            <v>МАЛ/ДЕВЧ_2</v>
          </cell>
          <cell r="N199">
            <v>1</v>
          </cell>
          <cell r="O199" t="str">
            <v>ж 9</v>
          </cell>
          <cell r="P199">
            <v>17</v>
          </cell>
          <cell r="Q199">
            <v>1</v>
          </cell>
          <cell r="R199">
            <v>2009</v>
          </cell>
          <cell r="U199" t="str">
            <v/>
          </cell>
        </row>
        <row r="200">
          <cell r="E200" t="str">
            <v>8.</v>
          </cell>
          <cell r="G200" t="str">
            <v>501</v>
          </cell>
          <cell r="H200" t="str">
            <v>Аникеев Виктор</v>
          </cell>
          <cell r="I200" t="str">
            <v>2010</v>
          </cell>
          <cell r="J200" t="str">
            <v>б/р</v>
          </cell>
          <cell r="K200" t="str">
            <v>м</v>
          </cell>
          <cell r="L200" t="str">
            <v>МАЛ/ДЕВЧ_2</v>
          </cell>
          <cell r="N200">
            <v>1</v>
          </cell>
          <cell r="O200" t="str">
            <v>м 1</v>
          </cell>
          <cell r="P200">
            <v>18</v>
          </cell>
          <cell r="Q200">
            <v>0</v>
          </cell>
          <cell r="R200">
            <v>2010</v>
          </cell>
          <cell r="U200" t="str">
            <v/>
          </cell>
        </row>
        <row r="201">
          <cell r="E201" t="str">
            <v>8.</v>
          </cell>
          <cell r="G201" t="str">
            <v>502</v>
          </cell>
          <cell r="H201" t="str">
            <v>Козырев Никита</v>
          </cell>
          <cell r="I201" t="str">
            <v>2009</v>
          </cell>
          <cell r="J201" t="str">
            <v>б/р</v>
          </cell>
          <cell r="K201" t="str">
            <v>м</v>
          </cell>
          <cell r="L201" t="str">
            <v>МАЛ/ДЕВЧ_2</v>
          </cell>
          <cell r="N201">
            <v>1</v>
          </cell>
          <cell r="O201" t="str">
            <v>м 1</v>
          </cell>
          <cell r="P201">
            <v>18</v>
          </cell>
          <cell r="Q201">
            <v>0</v>
          </cell>
          <cell r="R201">
            <v>2009</v>
          </cell>
          <cell r="U201" t="str">
            <v/>
          </cell>
        </row>
        <row r="202">
          <cell r="E202" t="str">
            <v>8.</v>
          </cell>
          <cell r="G202" t="str">
            <v>511</v>
          </cell>
          <cell r="H202" t="str">
            <v>Киселев Евгений</v>
          </cell>
          <cell r="I202" t="str">
            <v>2008</v>
          </cell>
          <cell r="J202" t="str">
            <v>б/р</v>
          </cell>
          <cell r="K202" t="str">
            <v>м</v>
          </cell>
          <cell r="L202" t="str">
            <v>МАЛ/ДЕВЧ_2</v>
          </cell>
          <cell r="N202">
            <v>1</v>
          </cell>
          <cell r="O202" t="str">
            <v>м 2</v>
          </cell>
          <cell r="P202">
            <v>18</v>
          </cell>
          <cell r="Q202">
            <v>0</v>
          </cell>
          <cell r="R202">
            <v>2008</v>
          </cell>
          <cell r="U202" t="str">
            <v/>
          </cell>
        </row>
        <row r="203">
          <cell r="E203" t="str">
            <v>8.</v>
          </cell>
          <cell r="G203" t="str">
            <v>512</v>
          </cell>
          <cell r="H203" t="str">
            <v>Эшплатов Ильяс</v>
          </cell>
          <cell r="I203" t="str">
            <v>2009</v>
          </cell>
          <cell r="J203">
            <v>3</v>
          </cell>
          <cell r="K203" t="str">
            <v>м</v>
          </cell>
          <cell r="L203" t="str">
            <v>МАЛ/ДЕВЧ_2</v>
          </cell>
          <cell r="N203">
            <v>1</v>
          </cell>
          <cell r="O203" t="str">
            <v>м 2</v>
          </cell>
          <cell r="P203">
            <v>18</v>
          </cell>
          <cell r="Q203">
            <v>1</v>
          </cell>
          <cell r="R203">
            <v>2009</v>
          </cell>
          <cell r="U203" t="str">
            <v/>
          </cell>
        </row>
        <row r="204">
          <cell r="E204" t="str">
            <v>8.</v>
          </cell>
          <cell r="G204" t="str">
            <v>431</v>
          </cell>
          <cell r="H204" t="str">
            <v>Рябинина Мария</v>
          </cell>
          <cell r="I204" t="str">
            <v>2005</v>
          </cell>
          <cell r="J204">
            <v>2</v>
          </cell>
          <cell r="K204" t="str">
            <v>ж</v>
          </cell>
          <cell r="L204" t="str">
            <v>ЮНР/ЮНРК_2</v>
          </cell>
          <cell r="N204">
            <v>1</v>
          </cell>
          <cell r="O204" t="str">
            <v>ж 3</v>
          </cell>
          <cell r="Q204">
            <v>3</v>
          </cell>
          <cell r="R204">
            <v>2005</v>
          </cell>
          <cell r="U204" t="str">
            <v/>
          </cell>
        </row>
        <row r="205">
          <cell r="E205" t="str">
            <v>8.</v>
          </cell>
          <cell r="G205" t="str">
            <v>432</v>
          </cell>
          <cell r="H205" t="str">
            <v>Ружейникова Алина</v>
          </cell>
          <cell r="I205" t="str">
            <v>2005</v>
          </cell>
          <cell r="J205">
            <v>2</v>
          </cell>
          <cell r="K205" t="str">
            <v>ж</v>
          </cell>
          <cell r="L205" t="str">
            <v>ЮНР/ЮНРК_2</v>
          </cell>
          <cell r="N205">
            <v>1</v>
          </cell>
          <cell r="O205" t="str">
            <v>ж 3</v>
          </cell>
          <cell r="Q205">
            <v>3</v>
          </cell>
          <cell r="R205">
            <v>2005</v>
          </cell>
          <cell r="U205" t="str">
            <v/>
          </cell>
        </row>
        <row r="206">
          <cell r="E206" t="str">
            <v>8.</v>
          </cell>
          <cell r="H206" t="str">
            <v>Силина Татьяна</v>
          </cell>
          <cell r="I206" t="str">
            <v>2007</v>
          </cell>
          <cell r="J206" t="str">
            <v>б/р</v>
          </cell>
          <cell r="K206" t="str">
            <v>ж</v>
          </cell>
          <cell r="L206" t="str">
            <v>ЮН/ДЕВ_2</v>
          </cell>
          <cell r="N206">
            <v>1</v>
          </cell>
          <cell r="Q206">
            <v>0</v>
          </cell>
          <cell r="R206">
            <v>2007</v>
          </cell>
          <cell r="U206" t="str">
            <v/>
          </cell>
        </row>
        <row r="207">
          <cell r="E207" t="str">
            <v>8.</v>
          </cell>
          <cell r="H207" t="str">
            <v>Тюмеров Павел</v>
          </cell>
          <cell r="I207" t="str">
            <v>2007</v>
          </cell>
          <cell r="J207" t="str">
            <v>б/р</v>
          </cell>
          <cell r="K207" t="str">
            <v>м</v>
          </cell>
          <cell r="L207" t="str">
            <v>ЮН/ДЕВ_2</v>
          </cell>
          <cell r="N207">
            <v>1</v>
          </cell>
          <cell r="Q207">
            <v>0</v>
          </cell>
          <cell r="R207">
            <v>2007</v>
          </cell>
          <cell r="U207" t="str">
            <v/>
          </cell>
        </row>
        <row r="208">
          <cell r="E208" t="str">
            <v>6.</v>
          </cell>
          <cell r="G208" t="str">
            <v>241</v>
          </cell>
          <cell r="H208" t="str">
            <v>Максимов Дмитрий</v>
          </cell>
          <cell r="I208" t="str">
            <v>2006</v>
          </cell>
          <cell r="J208">
            <v>2</v>
          </cell>
          <cell r="K208" t="str">
            <v>м</v>
          </cell>
          <cell r="L208" t="str">
            <v>ЮН/ДЕВ_2</v>
          </cell>
          <cell r="N208">
            <v>1</v>
          </cell>
          <cell r="O208" t="str">
            <v>м 1</v>
          </cell>
          <cell r="P208">
            <v>7</v>
          </cell>
          <cell r="Q208">
            <v>3</v>
          </cell>
          <cell r="R208">
            <v>2006</v>
          </cell>
          <cell r="S208">
            <v>1</v>
          </cell>
          <cell r="T208" t="str">
            <v>м 1</v>
          </cell>
          <cell r="U208" t="str">
            <v/>
          </cell>
        </row>
        <row r="209">
          <cell r="E209" t="str">
            <v>6.</v>
          </cell>
          <cell r="G209" t="str">
            <v>242</v>
          </cell>
          <cell r="H209" t="str">
            <v>Милютин Кирилл</v>
          </cell>
          <cell r="I209" t="str">
            <v>2006</v>
          </cell>
          <cell r="J209">
            <v>2</v>
          </cell>
          <cell r="K209" t="str">
            <v>м</v>
          </cell>
          <cell r="L209" t="str">
            <v>ЮН/ДЕВ_2</v>
          </cell>
          <cell r="N209">
            <v>1</v>
          </cell>
          <cell r="O209" t="str">
            <v>м 1</v>
          </cell>
          <cell r="P209">
            <v>7</v>
          </cell>
          <cell r="Q209">
            <v>3</v>
          </cell>
          <cell r="R209">
            <v>2006</v>
          </cell>
          <cell r="U209" t="str">
            <v/>
          </cell>
        </row>
        <row r="210">
          <cell r="E210" t="str">
            <v>6.</v>
          </cell>
          <cell r="G210" t="str">
            <v>251</v>
          </cell>
          <cell r="H210" t="str">
            <v>Филиппов Кирилл </v>
          </cell>
          <cell r="I210" t="str">
            <v>2007</v>
          </cell>
          <cell r="J210">
            <v>2</v>
          </cell>
          <cell r="K210" t="str">
            <v>м</v>
          </cell>
          <cell r="L210" t="str">
            <v>ЮН/ДЕВ_2</v>
          </cell>
          <cell r="N210">
            <v>1</v>
          </cell>
          <cell r="O210" t="str">
            <v>м 2</v>
          </cell>
          <cell r="P210">
            <v>7</v>
          </cell>
          <cell r="Q210">
            <v>3</v>
          </cell>
          <cell r="R210">
            <v>2007</v>
          </cell>
          <cell r="S210">
            <v>1</v>
          </cell>
          <cell r="T210" t="str">
            <v>м 2</v>
          </cell>
          <cell r="U210" t="str">
            <v/>
          </cell>
        </row>
        <row r="211">
          <cell r="E211" t="str">
            <v>6.</v>
          </cell>
          <cell r="G211" t="str">
            <v>252</v>
          </cell>
          <cell r="H211" t="str">
            <v>Павлов Антон</v>
          </cell>
          <cell r="I211" t="str">
            <v>2007</v>
          </cell>
          <cell r="J211">
            <v>2</v>
          </cell>
          <cell r="K211" t="str">
            <v>м</v>
          </cell>
          <cell r="L211" t="str">
            <v>ЮН/ДЕВ_2</v>
          </cell>
          <cell r="N211">
            <v>1</v>
          </cell>
          <cell r="O211" t="str">
            <v>м 2</v>
          </cell>
          <cell r="P211">
            <v>7</v>
          </cell>
          <cell r="Q211">
            <v>3</v>
          </cell>
          <cell r="R211">
            <v>2007</v>
          </cell>
          <cell r="S211">
            <v>1</v>
          </cell>
          <cell r="T211" t="str">
            <v>м 2</v>
          </cell>
          <cell r="U211" t="str">
            <v/>
          </cell>
        </row>
        <row r="212">
          <cell r="E212" t="str">
            <v>6.</v>
          </cell>
          <cell r="G212" t="str">
            <v>261</v>
          </cell>
          <cell r="H212" t="str">
            <v>Ешеев Николай</v>
          </cell>
          <cell r="I212" t="str">
            <v>2009</v>
          </cell>
          <cell r="J212" t="str">
            <v>б/р</v>
          </cell>
          <cell r="K212" t="str">
            <v>м</v>
          </cell>
          <cell r="L212" t="str">
            <v>МАЛ/ДЕВЧ_2</v>
          </cell>
          <cell r="N212">
            <v>1</v>
          </cell>
          <cell r="O212" t="str">
            <v>м 3</v>
          </cell>
          <cell r="P212">
            <v>8</v>
          </cell>
          <cell r="Q212">
            <v>0</v>
          </cell>
          <cell r="R212">
            <v>2009</v>
          </cell>
          <cell r="U212" t="str">
            <v/>
          </cell>
        </row>
        <row r="213">
          <cell r="E213" t="str">
            <v>6.</v>
          </cell>
          <cell r="G213" t="str">
            <v>262</v>
          </cell>
          <cell r="H213" t="str">
            <v>Пирогов Данил</v>
          </cell>
          <cell r="I213" t="str">
            <v>2009</v>
          </cell>
          <cell r="J213">
            <v>3</v>
          </cell>
          <cell r="K213" t="str">
            <v>м</v>
          </cell>
          <cell r="L213" t="str">
            <v>МАЛ/ДЕВЧ_2</v>
          </cell>
          <cell r="N213">
            <v>1</v>
          </cell>
          <cell r="O213" t="str">
            <v>м 3</v>
          </cell>
          <cell r="P213">
            <v>8</v>
          </cell>
          <cell r="Q213">
            <v>1</v>
          </cell>
          <cell r="R213">
            <v>2009</v>
          </cell>
          <cell r="U213" t="str">
            <v/>
          </cell>
        </row>
        <row r="214">
          <cell r="E214" t="str">
            <v>6.</v>
          </cell>
          <cell r="G214" t="str">
            <v>271</v>
          </cell>
          <cell r="H214" t="str">
            <v>Терентьев Артем</v>
          </cell>
          <cell r="I214" t="str">
            <v>2008</v>
          </cell>
          <cell r="J214">
            <v>2</v>
          </cell>
          <cell r="K214" t="str">
            <v>м</v>
          </cell>
          <cell r="L214" t="str">
            <v>МАЛ/ДЕВЧ_2</v>
          </cell>
          <cell r="N214">
            <v>1</v>
          </cell>
          <cell r="O214" t="str">
            <v>м 4</v>
          </cell>
          <cell r="P214">
            <v>8</v>
          </cell>
          <cell r="Q214">
            <v>3</v>
          </cell>
          <cell r="R214">
            <v>2008</v>
          </cell>
          <cell r="S214">
            <v>1</v>
          </cell>
          <cell r="T214" t="str">
            <v>м 1</v>
          </cell>
          <cell r="U214" t="str">
            <v/>
          </cell>
        </row>
        <row r="215">
          <cell r="E215" t="str">
            <v>6.</v>
          </cell>
          <cell r="G215" t="str">
            <v>272</v>
          </cell>
          <cell r="H215" t="str">
            <v>Таникеев Артем</v>
          </cell>
          <cell r="I215" t="str">
            <v>2009</v>
          </cell>
          <cell r="J215">
            <v>2</v>
          </cell>
          <cell r="K215" t="str">
            <v>м</v>
          </cell>
          <cell r="L215" t="str">
            <v>МАЛ/ДЕВЧ_2</v>
          </cell>
          <cell r="N215">
            <v>1</v>
          </cell>
          <cell r="O215" t="str">
            <v>м 4</v>
          </cell>
          <cell r="P215">
            <v>8</v>
          </cell>
          <cell r="Q215">
            <v>3</v>
          </cell>
          <cell r="R215">
            <v>2009</v>
          </cell>
          <cell r="U215" t="str">
            <v/>
          </cell>
        </row>
        <row r="216">
          <cell r="E216" t="str">
            <v>6.</v>
          </cell>
          <cell r="G216" t="str">
            <v>281</v>
          </cell>
          <cell r="H216" t="str">
            <v>Скворцова Елизавета</v>
          </cell>
          <cell r="I216" t="str">
            <v>2010</v>
          </cell>
          <cell r="J216" t="str">
            <v>б/р</v>
          </cell>
          <cell r="K216" t="str">
            <v>ж</v>
          </cell>
          <cell r="L216" t="str">
            <v>МАЛ/ДЕВЧ_2</v>
          </cell>
          <cell r="N216">
            <v>1</v>
          </cell>
          <cell r="O216" t="str">
            <v> ж 2</v>
          </cell>
          <cell r="P216">
            <v>9</v>
          </cell>
          <cell r="Q216">
            <v>0</v>
          </cell>
          <cell r="R216">
            <v>2010</v>
          </cell>
          <cell r="U216" t="str">
            <v/>
          </cell>
        </row>
        <row r="217">
          <cell r="E217" t="str">
            <v>6.</v>
          </cell>
          <cell r="G217" t="str">
            <v>282</v>
          </cell>
          <cell r="H217" t="str">
            <v>Пирогова Анна</v>
          </cell>
          <cell r="I217" t="str">
            <v>2009</v>
          </cell>
          <cell r="J217">
            <v>3</v>
          </cell>
          <cell r="K217" t="str">
            <v>ж</v>
          </cell>
          <cell r="L217" t="str">
            <v>МАЛ/ДЕВЧ_2</v>
          </cell>
          <cell r="N217">
            <v>1</v>
          </cell>
          <cell r="O217" t="str">
            <v> ж 2</v>
          </cell>
          <cell r="P217">
            <v>9</v>
          </cell>
          <cell r="Q217">
            <v>1</v>
          </cell>
          <cell r="R217">
            <v>2009</v>
          </cell>
          <cell r="U217" t="str">
            <v/>
          </cell>
        </row>
        <row r="218">
          <cell r="E218" t="str">
            <v>6.</v>
          </cell>
          <cell r="G218" t="str">
            <v>321</v>
          </cell>
          <cell r="H218" t="str">
            <v>Мамаева Регина</v>
          </cell>
          <cell r="I218" t="str">
            <v>2008</v>
          </cell>
          <cell r="J218" t="str">
            <v>б/р</v>
          </cell>
          <cell r="K218" t="str">
            <v>ж</v>
          </cell>
          <cell r="L218" t="str">
            <v>МАЛ/ДЕВЧ_2</v>
          </cell>
          <cell r="N218">
            <v>1</v>
          </cell>
          <cell r="O218" t="str">
            <v>ж 4</v>
          </cell>
          <cell r="P218">
            <v>9</v>
          </cell>
          <cell r="Q218">
            <v>0</v>
          </cell>
          <cell r="R218">
            <v>2008</v>
          </cell>
          <cell r="U218" t="str">
            <v/>
          </cell>
        </row>
        <row r="219">
          <cell r="E219" t="str">
            <v>6.</v>
          </cell>
          <cell r="G219" t="str">
            <v>322</v>
          </cell>
          <cell r="H219" t="str">
            <v>Соловьева Елизавета</v>
          </cell>
          <cell r="I219" t="str">
            <v>2008</v>
          </cell>
          <cell r="J219">
            <v>2</v>
          </cell>
          <cell r="K219" t="str">
            <v>ж</v>
          </cell>
          <cell r="L219" t="str">
            <v>МАЛ/ДЕВЧ_2</v>
          </cell>
          <cell r="N219">
            <v>1</v>
          </cell>
          <cell r="O219" t="str">
            <v>ж 4</v>
          </cell>
          <cell r="P219">
            <v>9</v>
          </cell>
          <cell r="Q219">
            <v>3</v>
          </cell>
          <cell r="R219">
            <v>2008</v>
          </cell>
          <cell r="U219" t="str">
            <v/>
          </cell>
        </row>
        <row r="220">
          <cell r="E220" t="str">
            <v>6.</v>
          </cell>
          <cell r="G220" t="str">
            <v>302</v>
          </cell>
          <cell r="H220" t="str">
            <v>Максимова Виктория</v>
          </cell>
          <cell r="I220" t="str">
            <v>2011</v>
          </cell>
          <cell r="J220" t="str">
            <v>б/р</v>
          </cell>
          <cell r="K220" t="str">
            <v>ж</v>
          </cell>
          <cell r="L220" t="str">
            <v>МАЛ/ДЕВЧ_2</v>
          </cell>
          <cell r="N220">
            <v>1</v>
          </cell>
          <cell r="O220" t="str">
            <v>ж 1</v>
          </cell>
          <cell r="Q220">
            <v>0</v>
          </cell>
          <cell r="R220">
            <v>2011</v>
          </cell>
          <cell r="U220" t="str">
            <v/>
          </cell>
        </row>
        <row r="221">
          <cell r="E221" t="str">
            <v>6.</v>
          </cell>
          <cell r="G221" t="str">
            <v>301</v>
          </cell>
          <cell r="H221" t="str">
            <v>Усманалиева Яна</v>
          </cell>
          <cell r="I221" t="str">
            <v>2010</v>
          </cell>
          <cell r="J221" t="str">
            <v>б/р</v>
          </cell>
          <cell r="K221" t="str">
            <v>ж</v>
          </cell>
          <cell r="L221" t="str">
            <v>МАЛ/ДЕВЧ_2</v>
          </cell>
          <cell r="N221">
            <v>1</v>
          </cell>
          <cell r="O221" t="str">
            <v>ж 1</v>
          </cell>
          <cell r="Q221">
            <v>0</v>
          </cell>
          <cell r="R221">
            <v>2010</v>
          </cell>
          <cell r="U221" t="str">
            <v/>
          </cell>
        </row>
        <row r="222">
          <cell r="E222" t="str">
            <v>6.</v>
          </cell>
          <cell r="G222" t="str">
            <v>331</v>
          </cell>
          <cell r="H222" t="str">
            <v>Соловьева Любовь </v>
          </cell>
          <cell r="I222" t="str">
            <v>2009</v>
          </cell>
          <cell r="J222">
            <v>3</v>
          </cell>
          <cell r="K222" t="str">
            <v>ж</v>
          </cell>
          <cell r="L222" t="str">
            <v>МАЛ/ДЕВЧ_2</v>
          </cell>
          <cell r="N222">
            <v>1</v>
          </cell>
          <cell r="O222" t="str">
            <v>ж 3</v>
          </cell>
          <cell r="Q222">
            <v>1</v>
          </cell>
          <cell r="R222">
            <v>2009</v>
          </cell>
          <cell r="U222" t="str">
            <v/>
          </cell>
        </row>
        <row r="223">
          <cell r="E223" t="str">
            <v>6.</v>
          </cell>
          <cell r="G223" t="str">
            <v>332</v>
          </cell>
          <cell r="H223" t="str">
            <v>Иванова Ксения </v>
          </cell>
          <cell r="I223" t="str">
            <v>2008</v>
          </cell>
          <cell r="J223">
            <v>3</v>
          </cell>
          <cell r="K223" t="str">
            <v>ж</v>
          </cell>
          <cell r="L223" t="str">
            <v>МАЛ/ДЕВЧ_2</v>
          </cell>
          <cell r="N223">
            <v>1</v>
          </cell>
          <cell r="O223" t="str">
            <v>ж 3</v>
          </cell>
          <cell r="Q223">
            <v>1</v>
          </cell>
          <cell r="R223">
            <v>2008</v>
          </cell>
          <cell r="U223" t="str">
            <v/>
          </cell>
        </row>
        <row r="224">
          <cell r="E224" t="str">
            <v>6.</v>
          </cell>
          <cell r="G224" t="str">
            <v>291</v>
          </cell>
          <cell r="H224" t="str">
            <v>Иванисов Роман </v>
          </cell>
          <cell r="I224" t="str">
            <v>2009</v>
          </cell>
          <cell r="J224">
            <v>2</v>
          </cell>
          <cell r="K224" t="str">
            <v>м</v>
          </cell>
          <cell r="L224" t="str">
            <v>МАЛ/ДЕВЧ_2</v>
          </cell>
          <cell r="N224">
            <v>1</v>
          </cell>
          <cell r="O224" t="str">
            <v>м 6</v>
          </cell>
          <cell r="Q224">
            <v>3</v>
          </cell>
          <cell r="R224">
            <v>2009</v>
          </cell>
          <cell r="U224" t="str">
            <v/>
          </cell>
        </row>
        <row r="225">
          <cell r="E225" t="str">
            <v>6.</v>
          </cell>
          <cell r="G225" t="str">
            <v>292</v>
          </cell>
          <cell r="H225" t="str">
            <v>Козлов Даниил</v>
          </cell>
          <cell r="I225" t="str">
            <v>2011</v>
          </cell>
          <cell r="J225" t="str">
            <v>б/р</v>
          </cell>
          <cell r="K225" t="str">
            <v>м</v>
          </cell>
          <cell r="L225" t="str">
            <v>МАЛ/ДЕВЧ_2</v>
          </cell>
          <cell r="N225">
            <v>1</v>
          </cell>
          <cell r="O225" t="str">
            <v>м 6</v>
          </cell>
          <cell r="Q225">
            <v>0</v>
          </cell>
          <cell r="R225">
            <v>2011</v>
          </cell>
          <cell r="U225" t="str">
            <v/>
          </cell>
        </row>
        <row r="226">
          <cell r="E226" t="str">
            <v>6.</v>
          </cell>
          <cell r="H226" t="str">
            <v>Вайшева Вероника</v>
          </cell>
          <cell r="I226" t="str">
            <v>2009</v>
          </cell>
          <cell r="J226" t="str">
            <v>б/р</v>
          </cell>
          <cell r="K226" t="str">
            <v>ж</v>
          </cell>
          <cell r="L226" t="str">
            <v>МАЛ/ДЕВЧ_2</v>
          </cell>
          <cell r="N226">
            <v>1</v>
          </cell>
          <cell r="Q226">
            <v>0</v>
          </cell>
          <cell r="R226">
            <v>2009</v>
          </cell>
          <cell r="U226" t="str">
            <v/>
          </cell>
        </row>
        <row r="227">
          <cell r="E227" t="str">
            <v>6.</v>
          </cell>
          <cell r="H227" t="str">
            <v>Янгабышева Анна</v>
          </cell>
          <cell r="I227" t="str">
            <v>2006</v>
          </cell>
          <cell r="J227">
            <v>2</v>
          </cell>
          <cell r="K227" t="str">
            <v>ж</v>
          </cell>
          <cell r="L227" t="str">
            <v>ЮН/ДЕВ_2</v>
          </cell>
          <cell r="N227">
            <v>1</v>
          </cell>
          <cell r="Q227">
            <v>3</v>
          </cell>
          <cell r="R227">
            <v>2006</v>
          </cell>
          <cell r="U227" t="str">
            <v/>
          </cell>
        </row>
        <row r="228">
          <cell r="E228" t="str">
            <v>6.</v>
          </cell>
          <cell r="H228" t="str">
            <v>Соловьев Олег</v>
          </cell>
          <cell r="I228" t="str">
            <v>2009</v>
          </cell>
          <cell r="J228" t="str">
            <v>2ю</v>
          </cell>
          <cell r="K228" t="str">
            <v>м</v>
          </cell>
          <cell r="L228" t="str">
            <v>МАЛ/ДЕВЧ_2</v>
          </cell>
          <cell r="N228">
            <v>1</v>
          </cell>
          <cell r="Q228">
            <v>0.3</v>
          </cell>
          <cell r="R228">
            <v>2009</v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44498.72996192129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44498.72996192129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44498.72996203704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явка"/>
      <sheetName val="Списки"/>
      <sheetName val="регионы"/>
    </sheetNames>
    <sheetDataSet>
      <sheetData sheetId="2">
        <row r="1">
          <cell r="A1" t="str">
            <v>б/р</v>
          </cell>
          <cell r="B1" t="str">
            <v>м</v>
          </cell>
          <cell r="C1" t="str">
            <v>МАЛ/ДЕВЧ</v>
          </cell>
          <cell r="D1">
            <v>1</v>
          </cell>
        </row>
        <row r="2">
          <cell r="A2" t="str">
            <v>3ю</v>
          </cell>
          <cell r="B2" t="str">
            <v>ж</v>
          </cell>
          <cell r="C2" t="str">
            <v>ЮН/ДЕВ</v>
          </cell>
          <cell r="D2" t="str">
            <v>м</v>
          </cell>
        </row>
        <row r="3">
          <cell r="A3" t="str">
            <v>2ю</v>
          </cell>
          <cell r="C3" t="str">
            <v>ЮНР/ЮНРК</v>
          </cell>
          <cell r="D3" t="str">
            <v>ж</v>
          </cell>
        </row>
        <row r="4">
          <cell r="A4" t="str">
            <v>1ю</v>
          </cell>
          <cell r="C4" t="str">
            <v>М/Ж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view="pageBreakPreview" zoomScale="60" zoomScalePageLayoutView="0" workbookViewId="0" topLeftCell="A1">
      <selection activeCell="Q100" sqref="Q100"/>
    </sheetView>
  </sheetViews>
  <sheetFormatPr defaultColWidth="9.140625" defaultRowHeight="12.75" outlineLevelCol="1"/>
  <cols>
    <col min="1" max="1" width="4.00390625" style="4" customWidth="1"/>
    <col min="2" max="3" width="10.7109375" style="4" customWidth="1"/>
    <col min="4" max="4" width="25.7109375" style="3" customWidth="1"/>
    <col min="5" max="5" width="31.00390625" style="1" customWidth="1"/>
    <col min="6" max="6" width="20.7109375" style="1" hidden="1" customWidth="1"/>
    <col min="7" max="7" width="4.7109375" style="4" customWidth="1"/>
    <col min="8" max="8" width="14.00390625" style="1" customWidth="1"/>
    <col min="9" max="9" width="6.7109375" style="2" customWidth="1" outlineLevel="1"/>
    <col min="10" max="10" width="11.57421875" style="4" customWidth="1" outlineLevel="1"/>
    <col min="11" max="11" width="9.140625" style="1" customWidth="1" outlineLevel="1"/>
    <col min="12" max="16384" width="9.140625" style="1" customWidth="1"/>
  </cols>
  <sheetData>
    <row r="1" spans="1:11" s="5" customFormat="1" ht="42.75" customHeight="1">
      <c r="A1" s="61" t="s">
        <v>241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5" customFormat="1" ht="39" customHeight="1" thickBot="1">
      <c r="A2" s="62" t="s">
        <v>240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0" s="5" customFormat="1" ht="13.5" customHeight="1" thickTop="1">
      <c r="A3" s="15" t="s">
        <v>239</v>
      </c>
      <c r="B3" s="16"/>
      <c r="C3" s="16"/>
      <c r="D3" s="7"/>
      <c r="E3" s="7"/>
      <c r="F3" s="7"/>
      <c r="G3" s="16"/>
      <c r="H3" s="6"/>
      <c r="I3" s="6"/>
      <c r="J3" s="16"/>
    </row>
    <row r="4" spans="1:11" s="5" customFormat="1" ht="18" customHeight="1">
      <c r="A4" s="63" t="s">
        <v>238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s="5" customFormat="1" ht="39.75" customHeight="1">
      <c r="A5" s="64" t="s">
        <v>242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s="14" customFormat="1" ht="39" thickBot="1">
      <c r="A6" s="19" t="s">
        <v>237</v>
      </c>
      <c r="B6" s="19" t="s">
        <v>236</v>
      </c>
      <c r="C6" s="19" t="s">
        <v>244</v>
      </c>
      <c r="D6" s="20" t="s">
        <v>235</v>
      </c>
      <c r="E6" s="19" t="s">
        <v>234</v>
      </c>
      <c r="F6" s="19" t="s">
        <v>233</v>
      </c>
      <c r="G6" s="19" t="s">
        <v>232</v>
      </c>
      <c r="H6" s="19" t="s">
        <v>231</v>
      </c>
      <c r="I6" s="21" t="s">
        <v>230</v>
      </c>
      <c r="J6" s="22" t="s">
        <v>228</v>
      </c>
      <c r="K6" s="19" t="s">
        <v>229</v>
      </c>
    </row>
    <row r="7" spans="1:12" ht="22.5">
      <c r="A7" s="23">
        <v>1</v>
      </c>
      <c r="B7" s="24" t="s">
        <v>205</v>
      </c>
      <c r="C7" s="24">
        <v>1</v>
      </c>
      <c r="D7" s="25" t="s">
        <v>204</v>
      </c>
      <c r="E7" s="26" t="s">
        <v>199</v>
      </c>
      <c r="F7" s="26" t="s">
        <v>109</v>
      </c>
      <c r="G7" s="24" t="s">
        <v>1</v>
      </c>
      <c r="H7" s="26" t="s">
        <v>35</v>
      </c>
      <c r="I7" s="27">
        <v>200</v>
      </c>
      <c r="J7" s="28">
        <v>0</v>
      </c>
      <c r="K7" s="29"/>
      <c r="L7" s="13"/>
    </row>
    <row r="8" spans="1:11" ht="22.5">
      <c r="A8" s="30">
        <v>2</v>
      </c>
      <c r="B8" s="12" t="s">
        <v>203</v>
      </c>
      <c r="C8" s="12">
        <v>2</v>
      </c>
      <c r="D8" s="11" t="s">
        <v>202</v>
      </c>
      <c r="E8" s="9" t="s">
        <v>199</v>
      </c>
      <c r="F8" s="9" t="s">
        <v>109</v>
      </c>
      <c r="G8" s="12" t="s">
        <v>1</v>
      </c>
      <c r="H8" s="9" t="s">
        <v>35</v>
      </c>
      <c r="I8" s="10">
        <v>130</v>
      </c>
      <c r="J8" s="17">
        <f>J7</f>
        <v>0</v>
      </c>
      <c r="K8" s="31"/>
    </row>
    <row r="9" spans="1:11" ht="22.5">
      <c r="A9" s="30">
        <v>3</v>
      </c>
      <c r="B9" s="12" t="s">
        <v>209</v>
      </c>
      <c r="C9" s="12">
        <v>3</v>
      </c>
      <c r="D9" s="11" t="s">
        <v>208</v>
      </c>
      <c r="E9" s="9" t="s">
        <v>199</v>
      </c>
      <c r="F9" s="9" t="s">
        <v>109</v>
      </c>
      <c r="G9" s="12" t="s">
        <v>1</v>
      </c>
      <c r="H9" s="9" t="s">
        <v>35</v>
      </c>
      <c r="I9" s="10">
        <v>60</v>
      </c>
      <c r="J9" s="17">
        <f aca="true" t="shared" si="0" ref="J9:J16">J8</f>
        <v>0</v>
      </c>
      <c r="K9" s="31"/>
    </row>
    <row r="10" spans="1:11" ht="22.5">
      <c r="A10" s="30">
        <v>4</v>
      </c>
      <c r="B10" s="12" t="s">
        <v>207</v>
      </c>
      <c r="C10" s="12">
        <v>4</v>
      </c>
      <c r="D10" s="11" t="s">
        <v>206</v>
      </c>
      <c r="E10" s="9" t="s">
        <v>199</v>
      </c>
      <c r="F10" s="9" t="s">
        <v>109</v>
      </c>
      <c r="G10" s="12" t="s">
        <v>1</v>
      </c>
      <c r="H10" s="9" t="s">
        <v>35</v>
      </c>
      <c r="I10" s="10">
        <v>60</v>
      </c>
      <c r="J10" s="17">
        <f t="shared" si="0"/>
        <v>0</v>
      </c>
      <c r="K10" s="31"/>
    </row>
    <row r="11" spans="1:11" ht="23.25" thickBot="1">
      <c r="A11" s="32">
        <v>5</v>
      </c>
      <c r="B11" s="33" t="s">
        <v>201</v>
      </c>
      <c r="C11" s="33">
        <v>5</v>
      </c>
      <c r="D11" s="34" t="s">
        <v>200</v>
      </c>
      <c r="E11" s="35" t="s">
        <v>199</v>
      </c>
      <c r="F11" s="35" t="s">
        <v>109</v>
      </c>
      <c r="G11" s="33" t="s">
        <v>1</v>
      </c>
      <c r="H11" s="35" t="s">
        <v>35</v>
      </c>
      <c r="I11" s="36">
        <v>60</v>
      </c>
      <c r="J11" s="37">
        <f t="shared" si="0"/>
        <v>0</v>
      </c>
      <c r="K11" s="38"/>
    </row>
    <row r="12" spans="1:11" ht="25.5">
      <c r="A12" s="23">
        <v>6</v>
      </c>
      <c r="B12" s="24" t="s">
        <v>194</v>
      </c>
      <c r="C12" s="24">
        <v>1</v>
      </c>
      <c r="D12" s="25" t="s">
        <v>193</v>
      </c>
      <c r="E12" s="26" t="s">
        <v>192</v>
      </c>
      <c r="F12" s="26" t="s">
        <v>109</v>
      </c>
      <c r="G12" s="24" t="s">
        <v>1</v>
      </c>
      <c r="H12" s="26" t="s">
        <v>35</v>
      </c>
      <c r="I12" s="27">
        <v>40</v>
      </c>
      <c r="J12" s="28">
        <f>J11+M14</f>
        <v>0.001388888888888889</v>
      </c>
      <c r="K12" s="29"/>
    </row>
    <row r="13" spans="1:11" ht="25.5">
      <c r="A13" s="30">
        <v>7</v>
      </c>
      <c r="B13" s="12" t="s">
        <v>114</v>
      </c>
      <c r="C13" s="12">
        <v>2</v>
      </c>
      <c r="D13" s="11" t="s">
        <v>113</v>
      </c>
      <c r="E13" s="9" t="s">
        <v>110</v>
      </c>
      <c r="F13" s="9" t="s">
        <v>109</v>
      </c>
      <c r="G13" s="12" t="s">
        <v>1</v>
      </c>
      <c r="H13" s="9" t="s">
        <v>35</v>
      </c>
      <c r="I13" s="10">
        <v>40</v>
      </c>
      <c r="J13" s="17">
        <f t="shared" si="0"/>
        <v>0.001388888888888889</v>
      </c>
      <c r="K13" s="31"/>
    </row>
    <row r="14" spans="1:13" ht="25.5">
      <c r="A14" s="30">
        <v>8</v>
      </c>
      <c r="B14" s="12" t="s">
        <v>196</v>
      </c>
      <c r="C14" s="12">
        <v>3</v>
      </c>
      <c r="D14" s="11" t="s">
        <v>195</v>
      </c>
      <c r="E14" s="9" t="s">
        <v>192</v>
      </c>
      <c r="F14" s="9" t="s">
        <v>109</v>
      </c>
      <c r="G14" s="12" t="s">
        <v>1</v>
      </c>
      <c r="H14" s="9" t="s">
        <v>35</v>
      </c>
      <c r="I14" s="10">
        <v>33</v>
      </c>
      <c r="J14" s="17">
        <f t="shared" si="0"/>
        <v>0.001388888888888889</v>
      </c>
      <c r="K14" s="31"/>
      <c r="M14" s="18">
        <v>0.001388888888888889</v>
      </c>
    </row>
    <row r="15" spans="1:11" ht="25.5">
      <c r="A15" s="30">
        <v>9</v>
      </c>
      <c r="B15" s="12" t="s">
        <v>112</v>
      </c>
      <c r="C15" s="12">
        <v>4</v>
      </c>
      <c r="D15" s="11" t="s">
        <v>111</v>
      </c>
      <c r="E15" s="9" t="s">
        <v>110</v>
      </c>
      <c r="F15" s="9" t="s">
        <v>109</v>
      </c>
      <c r="G15" s="12" t="s">
        <v>1</v>
      </c>
      <c r="H15" s="9" t="s">
        <v>35</v>
      </c>
      <c r="I15" s="10">
        <v>6</v>
      </c>
      <c r="J15" s="17">
        <f t="shared" si="0"/>
        <v>0.001388888888888889</v>
      </c>
      <c r="K15" s="31"/>
    </row>
    <row r="16" spans="1:11" ht="23.25" thickBot="1">
      <c r="A16" s="32">
        <v>10</v>
      </c>
      <c r="B16" s="33" t="s">
        <v>215</v>
      </c>
      <c r="C16" s="33">
        <v>5</v>
      </c>
      <c r="D16" s="34" t="s">
        <v>214</v>
      </c>
      <c r="E16" s="35" t="s">
        <v>213</v>
      </c>
      <c r="F16" s="35" t="s">
        <v>212</v>
      </c>
      <c r="G16" s="33" t="s">
        <v>1</v>
      </c>
      <c r="H16" s="35" t="s">
        <v>35</v>
      </c>
      <c r="I16" s="36">
        <v>3</v>
      </c>
      <c r="J16" s="37">
        <f t="shared" si="0"/>
        <v>0.001388888888888889</v>
      </c>
      <c r="K16" s="38"/>
    </row>
    <row r="17" spans="1:13" ht="22.5">
      <c r="A17" s="23">
        <v>11</v>
      </c>
      <c r="B17" s="24" t="s">
        <v>211</v>
      </c>
      <c r="C17" s="24">
        <v>1</v>
      </c>
      <c r="D17" s="25" t="s">
        <v>210</v>
      </c>
      <c r="E17" s="26" t="s">
        <v>199</v>
      </c>
      <c r="F17" s="26" t="s">
        <v>109</v>
      </c>
      <c r="G17" s="24" t="s">
        <v>14</v>
      </c>
      <c r="H17" s="26" t="s">
        <v>35</v>
      </c>
      <c r="I17" s="27">
        <v>130</v>
      </c>
      <c r="J17" s="28">
        <f>J16+M$14</f>
        <v>0.002777777777777778</v>
      </c>
      <c r="K17" s="29"/>
      <c r="M17" s="18">
        <v>0.002777777777777778</v>
      </c>
    </row>
    <row r="18" spans="1:11" ht="25.5">
      <c r="A18" s="30">
        <v>12</v>
      </c>
      <c r="B18" s="12" t="s">
        <v>198</v>
      </c>
      <c r="C18" s="12">
        <v>2</v>
      </c>
      <c r="D18" s="11" t="s">
        <v>197</v>
      </c>
      <c r="E18" s="9" t="s">
        <v>192</v>
      </c>
      <c r="F18" s="9" t="s">
        <v>109</v>
      </c>
      <c r="G18" s="12" t="s">
        <v>14</v>
      </c>
      <c r="H18" s="9" t="s">
        <v>35</v>
      </c>
      <c r="I18" s="10">
        <v>60</v>
      </c>
      <c r="J18" s="17">
        <f>J17</f>
        <v>0.002777777777777778</v>
      </c>
      <c r="K18" s="31"/>
    </row>
    <row r="19" spans="1:11" ht="22.5">
      <c r="A19" s="30">
        <v>13</v>
      </c>
      <c r="B19" s="12" t="s">
        <v>58</v>
      </c>
      <c r="C19" s="12">
        <v>3</v>
      </c>
      <c r="D19" s="11" t="s">
        <v>57</v>
      </c>
      <c r="E19" s="9" t="s">
        <v>40</v>
      </c>
      <c r="F19" s="9" t="s">
        <v>40</v>
      </c>
      <c r="G19" s="12" t="s">
        <v>14</v>
      </c>
      <c r="H19" s="9" t="s">
        <v>35</v>
      </c>
      <c r="I19" s="10">
        <v>6</v>
      </c>
      <c r="J19" s="17">
        <f>J18</f>
        <v>0.002777777777777778</v>
      </c>
      <c r="K19" s="31"/>
    </row>
    <row r="20" spans="1:11" ht="25.5">
      <c r="A20" s="30">
        <v>14</v>
      </c>
      <c r="B20" s="12" t="s">
        <v>39</v>
      </c>
      <c r="C20" s="12">
        <v>4</v>
      </c>
      <c r="D20" s="11" t="s">
        <v>38</v>
      </c>
      <c r="E20" s="9" t="s">
        <v>37</v>
      </c>
      <c r="F20" s="9" t="s">
        <v>36</v>
      </c>
      <c r="G20" s="12" t="s">
        <v>14</v>
      </c>
      <c r="H20" s="9" t="s">
        <v>35</v>
      </c>
      <c r="I20" s="10">
        <v>3</v>
      </c>
      <c r="J20" s="17">
        <f>J19</f>
        <v>0.002777777777777778</v>
      </c>
      <c r="K20" s="31"/>
    </row>
    <row r="21" spans="1:11" ht="23.25" thickBot="1">
      <c r="A21" s="32">
        <v>15</v>
      </c>
      <c r="B21" s="33" t="s">
        <v>60</v>
      </c>
      <c r="C21" s="33">
        <v>5</v>
      </c>
      <c r="D21" s="34" t="s">
        <v>59</v>
      </c>
      <c r="E21" s="35" t="s">
        <v>40</v>
      </c>
      <c r="F21" s="35" t="s">
        <v>40</v>
      </c>
      <c r="G21" s="33" t="s">
        <v>14</v>
      </c>
      <c r="H21" s="35" t="s">
        <v>35</v>
      </c>
      <c r="I21" s="36">
        <v>0</v>
      </c>
      <c r="J21" s="37">
        <f>J20</f>
        <v>0.002777777777777778</v>
      </c>
      <c r="K21" s="38"/>
    </row>
    <row r="22" spans="1:11" ht="25.5">
      <c r="A22" s="23">
        <v>16</v>
      </c>
      <c r="B22" s="24" t="s">
        <v>167</v>
      </c>
      <c r="C22" s="24">
        <v>1</v>
      </c>
      <c r="D22" s="25" t="s">
        <v>166</v>
      </c>
      <c r="E22" s="26" t="s">
        <v>110</v>
      </c>
      <c r="F22" s="26" t="s">
        <v>109</v>
      </c>
      <c r="G22" s="24" t="s">
        <v>1</v>
      </c>
      <c r="H22" s="26" t="s">
        <v>9</v>
      </c>
      <c r="I22" s="27">
        <v>40</v>
      </c>
      <c r="J22" s="28">
        <f>J21+M$17</f>
        <v>0.005555555555555556</v>
      </c>
      <c r="K22" s="29"/>
    </row>
    <row r="23" spans="1:11" ht="25.5">
      <c r="A23" s="30">
        <v>17</v>
      </c>
      <c r="B23" s="12" t="s">
        <v>149</v>
      </c>
      <c r="C23" s="12">
        <v>2</v>
      </c>
      <c r="D23" s="11" t="s">
        <v>148</v>
      </c>
      <c r="E23" s="9" t="s">
        <v>110</v>
      </c>
      <c r="F23" s="9" t="s">
        <v>109</v>
      </c>
      <c r="G23" s="12" t="s">
        <v>1</v>
      </c>
      <c r="H23" s="9" t="s">
        <v>9</v>
      </c>
      <c r="I23" s="10">
        <v>20</v>
      </c>
      <c r="J23" s="17">
        <f aca="true" t="shared" si="1" ref="J23:J29">J22</f>
        <v>0.005555555555555556</v>
      </c>
      <c r="K23" s="31"/>
    </row>
    <row r="24" spans="1:11" ht="25.5">
      <c r="A24" s="30">
        <v>18</v>
      </c>
      <c r="B24" s="12" t="s">
        <v>135</v>
      </c>
      <c r="C24" s="12">
        <v>3</v>
      </c>
      <c r="D24" s="11" t="s">
        <v>134</v>
      </c>
      <c r="E24" s="9" t="s">
        <v>110</v>
      </c>
      <c r="F24" s="9" t="s">
        <v>109</v>
      </c>
      <c r="G24" s="12" t="s">
        <v>1</v>
      </c>
      <c r="H24" s="9" t="s">
        <v>9</v>
      </c>
      <c r="I24" s="10">
        <v>13</v>
      </c>
      <c r="J24" s="17">
        <f t="shared" si="1"/>
        <v>0.005555555555555556</v>
      </c>
      <c r="K24" s="31"/>
    </row>
    <row r="25" spans="1:11" ht="25.5">
      <c r="A25" s="30">
        <v>19</v>
      </c>
      <c r="B25" s="12" t="s">
        <v>108</v>
      </c>
      <c r="C25" s="12">
        <v>4</v>
      </c>
      <c r="D25" s="11" t="s">
        <v>107</v>
      </c>
      <c r="E25" s="9" t="s">
        <v>102</v>
      </c>
      <c r="F25" s="9" t="s">
        <v>101</v>
      </c>
      <c r="G25" s="12" t="s">
        <v>1</v>
      </c>
      <c r="H25" s="9" t="s">
        <v>9</v>
      </c>
      <c r="I25" s="10">
        <v>6</v>
      </c>
      <c r="J25" s="17">
        <f t="shared" si="1"/>
        <v>0.005555555555555556</v>
      </c>
      <c r="K25" s="31"/>
    </row>
    <row r="26" spans="1:11" ht="22.5">
      <c r="A26" s="30">
        <v>20</v>
      </c>
      <c r="B26" s="12" t="s">
        <v>13</v>
      </c>
      <c r="C26" s="12">
        <v>5</v>
      </c>
      <c r="D26" s="11" t="s">
        <v>12</v>
      </c>
      <c r="E26" s="9" t="s">
        <v>2</v>
      </c>
      <c r="F26" s="9" t="s">
        <v>2</v>
      </c>
      <c r="G26" s="12" t="s">
        <v>1</v>
      </c>
      <c r="H26" s="9" t="s">
        <v>9</v>
      </c>
      <c r="I26" s="10">
        <v>6</v>
      </c>
      <c r="J26" s="17">
        <f t="shared" si="1"/>
        <v>0.005555555555555556</v>
      </c>
      <c r="K26" s="31"/>
    </row>
    <row r="27" spans="1:11" ht="22.5">
      <c r="A27" s="30">
        <v>21</v>
      </c>
      <c r="B27" s="12" t="s">
        <v>11</v>
      </c>
      <c r="C27" s="12">
        <v>6</v>
      </c>
      <c r="D27" s="11" t="s">
        <v>10</v>
      </c>
      <c r="E27" s="9" t="s">
        <v>2</v>
      </c>
      <c r="F27" s="9" t="s">
        <v>2</v>
      </c>
      <c r="G27" s="12" t="s">
        <v>1</v>
      </c>
      <c r="H27" s="9" t="s">
        <v>9</v>
      </c>
      <c r="I27" s="10">
        <v>6</v>
      </c>
      <c r="J27" s="17">
        <f t="shared" si="1"/>
        <v>0.005555555555555556</v>
      </c>
      <c r="K27" s="31"/>
    </row>
    <row r="28" spans="1:11" ht="22.5">
      <c r="A28" s="30">
        <v>22</v>
      </c>
      <c r="B28" s="12" t="s">
        <v>78</v>
      </c>
      <c r="C28" s="12">
        <v>7</v>
      </c>
      <c r="D28" s="11" t="s">
        <v>77</v>
      </c>
      <c r="E28" s="9" t="s">
        <v>70</v>
      </c>
      <c r="F28" s="9" t="s">
        <v>69</v>
      </c>
      <c r="G28" s="12" t="s">
        <v>1</v>
      </c>
      <c r="H28" s="9" t="s">
        <v>9</v>
      </c>
      <c r="I28" s="10">
        <v>6</v>
      </c>
      <c r="J28" s="17">
        <f t="shared" si="1"/>
        <v>0.005555555555555556</v>
      </c>
      <c r="K28" s="31"/>
    </row>
    <row r="29" spans="1:11" ht="26.25" thickBot="1">
      <c r="A29" s="32">
        <v>23</v>
      </c>
      <c r="B29" s="33" t="s">
        <v>137</v>
      </c>
      <c r="C29" s="33">
        <v>8</v>
      </c>
      <c r="D29" s="34" t="s">
        <v>136</v>
      </c>
      <c r="E29" s="35" t="s">
        <v>110</v>
      </c>
      <c r="F29" s="35" t="s">
        <v>109</v>
      </c>
      <c r="G29" s="33" t="s">
        <v>1</v>
      </c>
      <c r="H29" s="35" t="s">
        <v>9</v>
      </c>
      <c r="I29" s="36">
        <v>4</v>
      </c>
      <c r="J29" s="37">
        <f t="shared" si="1"/>
        <v>0.005555555555555556</v>
      </c>
      <c r="K29" s="38"/>
    </row>
    <row r="30" spans="1:11" ht="22.5">
      <c r="A30" s="23">
        <v>24</v>
      </c>
      <c r="B30" s="24" t="s">
        <v>80</v>
      </c>
      <c r="C30" s="24">
        <v>1</v>
      </c>
      <c r="D30" s="25" t="s">
        <v>79</v>
      </c>
      <c r="E30" s="26" t="s">
        <v>70</v>
      </c>
      <c r="F30" s="26" t="s">
        <v>69</v>
      </c>
      <c r="G30" s="24" t="s">
        <v>1</v>
      </c>
      <c r="H30" s="26" t="s">
        <v>9</v>
      </c>
      <c r="I30" s="27">
        <v>3</v>
      </c>
      <c r="J30" s="28">
        <f>J29+M$17</f>
        <v>0.008333333333333333</v>
      </c>
      <c r="K30" s="29"/>
    </row>
    <row r="31" spans="1:11" ht="25.5">
      <c r="A31" s="30">
        <v>25</v>
      </c>
      <c r="B31" s="12" t="s">
        <v>104</v>
      </c>
      <c r="C31" s="12">
        <v>2</v>
      </c>
      <c r="D31" s="11" t="s">
        <v>103</v>
      </c>
      <c r="E31" s="9" t="s">
        <v>102</v>
      </c>
      <c r="F31" s="9" t="s">
        <v>101</v>
      </c>
      <c r="G31" s="12" t="s">
        <v>1</v>
      </c>
      <c r="H31" s="9" t="s">
        <v>9</v>
      </c>
      <c r="I31" s="10">
        <v>2</v>
      </c>
      <c r="J31" s="17">
        <f aca="true" t="shared" si="2" ref="J31:J36">J30</f>
        <v>0.008333333333333333</v>
      </c>
      <c r="K31" s="31"/>
    </row>
    <row r="32" spans="1:11" ht="25.5">
      <c r="A32" s="30">
        <v>26</v>
      </c>
      <c r="B32" s="12" t="s">
        <v>106</v>
      </c>
      <c r="C32" s="12">
        <v>3</v>
      </c>
      <c r="D32" s="11" t="s">
        <v>105</v>
      </c>
      <c r="E32" s="9" t="s">
        <v>102</v>
      </c>
      <c r="F32" s="9" t="s">
        <v>101</v>
      </c>
      <c r="G32" s="12" t="s">
        <v>1</v>
      </c>
      <c r="H32" s="9" t="s">
        <v>9</v>
      </c>
      <c r="I32" s="10">
        <v>1</v>
      </c>
      <c r="J32" s="17">
        <f t="shared" si="2"/>
        <v>0.008333333333333333</v>
      </c>
      <c r="K32" s="31"/>
    </row>
    <row r="33" spans="1:11" ht="22.5">
      <c r="A33" s="30">
        <v>27</v>
      </c>
      <c r="B33" s="12" t="s">
        <v>96</v>
      </c>
      <c r="C33" s="12">
        <v>4</v>
      </c>
      <c r="D33" s="11" t="s">
        <v>95</v>
      </c>
      <c r="E33" s="9" t="s">
        <v>88</v>
      </c>
      <c r="F33" s="9" t="s">
        <v>87</v>
      </c>
      <c r="G33" s="12" t="s">
        <v>1</v>
      </c>
      <c r="H33" s="9" t="s">
        <v>9</v>
      </c>
      <c r="I33" s="10">
        <v>1</v>
      </c>
      <c r="J33" s="17">
        <f t="shared" si="2"/>
        <v>0.008333333333333333</v>
      </c>
      <c r="K33" s="31"/>
    </row>
    <row r="34" spans="1:11" ht="22.5">
      <c r="A34" s="30">
        <v>28</v>
      </c>
      <c r="B34" s="12" t="s">
        <v>219</v>
      </c>
      <c r="C34" s="12">
        <v>5</v>
      </c>
      <c r="D34" s="11" t="s">
        <v>218</v>
      </c>
      <c r="E34" s="9" t="s">
        <v>213</v>
      </c>
      <c r="F34" s="9" t="s">
        <v>212</v>
      </c>
      <c r="G34" s="12" t="s">
        <v>1</v>
      </c>
      <c r="H34" s="9" t="s">
        <v>9</v>
      </c>
      <c r="I34" s="10">
        <v>0</v>
      </c>
      <c r="J34" s="17">
        <f t="shared" si="2"/>
        <v>0.008333333333333333</v>
      </c>
      <c r="K34" s="31"/>
    </row>
    <row r="35" spans="1:11" ht="22.5">
      <c r="A35" s="30">
        <v>29</v>
      </c>
      <c r="B35" s="12" t="s">
        <v>217</v>
      </c>
      <c r="C35" s="12">
        <v>6</v>
      </c>
      <c r="D35" s="11" t="s">
        <v>216</v>
      </c>
      <c r="E35" s="9" t="s">
        <v>213</v>
      </c>
      <c r="F35" s="9" t="s">
        <v>212</v>
      </c>
      <c r="G35" s="12" t="s">
        <v>1</v>
      </c>
      <c r="H35" s="9" t="s">
        <v>9</v>
      </c>
      <c r="I35" s="10">
        <v>0</v>
      </c>
      <c r="J35" s="17">
        <f t="shared" si="2"/>
        <v>0.008333333333333333</v>
      </c>
      <c r="K35" s="31"/>
    </row>
    <row r="36" spans="1:11" ht="26.25" thickBot="1">
      <c r="A36" s="32">
        <v>30</v>
      </c>
      <c r="B36" s="33" t="s">
        <v>64</v>
      </c>
      <c r="C36" s="33">
        <v>7</v>
      </c>
      <c r="D36" s="34" t="s">
        <v>63</v>
      </c>
      <c r="E36" s="35" t="s">
        <v>62</v>
      </c>
      <c r="F36" s="35" t="s">
        <v>61</v>
      </c>
      <c r="G36" s="33" t="s">
        <v>1</v>
      </c>
      <c r="H36" s="35" t="s">
        <v>9</v>
      </c>
      <c r="I36" s="36">
        <v>0</v>
      </c>
      <c r="J36" s="37">
        <f t="shared" si="2"/>
        <v>0.008333333333333333</v>
      </c>
      <c r="K36" s="38"/>
    </row>
    <row r="37" spans="1:11" ht="25.5">
      <c r="A37" s="23">
        <v>31</v>
      </c>
      <c r="B37" s="24" t="s">
        <v>171</v>
      </c>
      <c r="C37" s="24">
        <v>1</v>
      </c>
      <c r="D37" s="25" t="s">
        <v>170</v>
      </c>
      <c r="E37" s="26" t="s">
        <v>110</v>
      </c>
      <c r="F37" s="26" t="s">
        <v>109</v>
      </c>
      <c r="G37" s="24" t="s">
        <v>14</v>
      </c>
      <c r="H37" s="26" t="s">
        <v>9</v>
      </c>
      <c r="I37" s="27">
        <v>10</v>
      </c>
      <c r="J37" s="28">
        <f>J36+M$17</f>
        <v>0.011111111111111112</v>
      </c>
      <c r="K37" s="29"/>
    </row>
    <row r="38" spans="1:11" ht="25.5">
      <c r="A38" s="30">
        <v>32</v>
      </c>
      <c r="B38" s="12" t="s">
        <v>177</v>
      </c>
      <c r="C38" s="12">
        <v>2</v>
      </c>
      <c r="D38" s="11" t="s">
        <v>176</v>
      </c>
      <c r="E38" s="9" t="s">
        <v>110</v>
      </c>
      <c r="F38" s="9" t="s">
        <v>109</v>
      </c>
      <c r="G38" s="12" t="s">
        <v>14</v>
      </c>
      <c r="H38" s="9" t="s">
        <v>9</v>
      </c>
      <c r="I38" s="10">
        <v>6</v>
      </c>
      <c r="J38" s="17">
        <f aca="true" t="shared" si="3" ref="J38:J43">J37</f>
        <v>0.011111111111111112</v>
      </c>
      <c r="K38" s="31"/>
    </row>
    <row r="39" spans="1:11" ht="22.5">
      <c r="A39" s="30">
        <v>33</v>
      </c>
      <c r="B39" s="12" t="s">
        <v>54</v>
      </c>
      <c r="C39" s="12">
        <v>3</v>
      </c>
      <c r="D39" s="11" t="s">
        <v>53</v>
      </c>
      <c r="E39" s="9" t="s">
        <v>40</v>
      </c>
      <c r="F39" s="9" t="s">
        <v>40</v>
      </c>
      <c r="G39" s="12" t="s">
        <v>14</v>
      </c>
      <c r="H39" s="9" t="s">
        <v>9</v>
      </c>
      <c r="I39" s="10">
        <v>3.3</v>
      </c>
      <c r="J39" s="17">
        <f t="shared" si="3"/>
        <v>0.011111111111111112</v>
      </c>
      <c r="K39" s="31"/>
    </row>
    <row r="40" spans="1:11" ht="25.5">
      <c r="A40" s="30">
        <v>34</v>
      </c>
      <c r="B40" s="12" t="s">
        <v>68</v>
      </c>
      <c r="C40" s="12">
        <v>4</v>
      </c>
      <c r="D40" s="11" t="s">
        <v>67</v>
      </c>
      <c r="E40" s="9" t="s">
        <v>66</v>
      </c>
      <c r="F40" s="9" t="s">
        <v>65</v>
      </c>
      <c r="G40" s="12" t="s">
        <v>14</v>
      </c>
      <c r="H40" s="9" t="s">
        <v>9</v>
      </c>
      <c r="I40" s="10">
        <v>3</v>
      </c>
      <c r="J40" s="17">
        <f t="shared" si="3"/>
        <v>0.011111111111111112</v>
      </c>
      <c r="K40" s="31"/>
    </row>
    <row r="41" spans="1:11" ht="22.5">
      <c r="A41" s="30">
        <v>35</v>
      </c>
      <c r="B41" s="12" t="s">
        <v>56</v>
      </c>
      <c r="C41" s="12">
        <v>5</v>
      </c>
      <c r="D41" s="11" t="s">
        <v>55</v>
      </c>
      <c r="E41" s="9" t="s">
        <v>40</v>
      </c>
      <c r="F41" s="9" t="s">
        <v>40</v>
      </c>
      <c r="G41" s="12" t="s">
        <v>14</v>
      </c>
      <c r="H41" s="9" t="s">
        <v>9</v>
      </c>
      <c r="I41" s="10">
        <v>0.6</v>
      </c>
      <c r="J41" s="17">
        <f t="shared" si="3"/>
        <v>0.011111111111111112</v>
      </c>
      <c r="K41" s="31"/>
    </row>
    <row r="42" spans="1:11" ht="22.5">
      <c r="A42" s="30">
        <v>36</v>
      </c>
      <c r="B42" s="12" t="s">
        <v>34</v>
      </c>
      <c r="C42" s="12">
        <v>6</v>
      </c>
      <c r="D42" s="11" t="s">
        <v>33</v>
      </c>
      <c r="E42" s="9" t="s">
        <v>24</v>
      </c>
      <c r="F42" s="9" t="s">
        <v>23</v>
      </c>
      <c r="G42" s="12" t="s">
        <v>14</v>
      </c>
      <c r="H42" s="9" t="s">
        <v>9</v>
      </c>
      <c r="I42" s="10">
        <v>0</v>
      </c>
      <c r="J42" s="17">
        <f t="shared" si="3"/>
        <v>0.011111111111111112</v>
      </c>
      <c r="K42" s="31"/>
    </row>
    <row r="43" spans="1:13" ht="23.25" thickBot="1">
      <c r="A43" s="32">
        <v>37</v>
      </c>
      <c r="B43" s="33" t="s">
        <v>32</v>
      </c>
      <c r="C43" s="33">
        <v>7</v>
      </c>
      <c r="D43" s="34" t="s">
        <v>31</v>
      </c>
      <c r="E43" s="35" t="s">
        <v>24</v>
      </c>
      <c r="F43" s="35" t="s">
        <v>23</v>
      </c>
      <c r="G43" s="33" t="s">
        <v>14</v>
      </c>
      <c r="H43" s="35" t="s">
        <v>9</v>
      </c>
      <c r="I43" s="36">
        <v>0</v>
      </c>
      <c r="J43" s="37">
        <f t="shared" si="3"/>
        <v>0.011111111111111112</v>
      </c>
      <c r="K43" s="38"/>
      <c r="M43" s="18">
        <v>0.004166666666666667</v>
      </c>
    </row>
    <row r="44" spans="1:11" ht="22.5">
      <c r="A44" s="23">
        <v>38</v>
      </c>
      <c r="B44" s="24" t="s">
        <v>6</v>
      </c>
      <c r="C44" s="24">
        <v>1</v>
      </c>
      <c r="D44" s="25" t="s">
        <v>5</v>
      </c>
      <c r="E44" s="26" t="s">
        <v>2</v>
      </c>
      <c r="F44" s="26" t="s">
        <v>2</v>
      </c>
      <c r="G44" s="24" t="s">
        <v>1</v>
      </c>
      <c r="H44" s="26" t="s">
        <v>0</v>
      </c>
      <c r="I44" s="27">
        <v>6</v>
      </c>
      <c r="J44" s="28">
        <f>J43+M43</f>
        <v>0.015277777777777779</v>
      </c>
      <c r="K44" s="29"/>
    </row>
    <row r="45" spans="1:11" ht="25.5">
      <c r="A45" s="30">
        <v>39</v>
      </c>
      <c r="B45" s="12" t="s">
        <v>163</v>
      </c>
      <c r="C45" s="12">
        <v>2</v>
      </c>
      <c r="D45" s="11" t="s">
        <v>162</v>
      </c>
      <c r="E45" s="9" t="s">
        <v>110</v>
      </c>
      <c r="F45" s="9" t="s">
        <v>109</v>
      </c>
      <c r="G45" s="12" t="s">
        <v>1</v>
      </c>
      <c r="H45" s="9" t="s">
        <v>0</v>
      </c>
      <c r="I45" s="10">
        <v>6</v>
      </c>
      <c r="J45" s="17">
        <f>J44</f>
        <v>0.015277777777777779</v>
      </c>
      <c r="K45" s="31"/>
    </row>
    <row r="46" spans="1:11" ht="25.5">
      <c r="A46" s="30">
        <v>40</v>
      </c>
      <c r="B46" s="12" t="s">
        <v>133</v>
      </c>
      <c r="C46" s="12">
        <v>3</v>
      </c>
      <c r="D46" s="11" t="s">
        <v>132</v>
      </c>
      <c r="E46" s="9" t="s">
        <v>110</v>
      </c>
      <c r="F46" s="9" t="s">
        <v>109</v>
      </c>
      <c r="G46" s="12" t="s">
        <v>1</v>
      </c>
      <c r="H46" s="9" t="s">
        <v>0</v>
      </c>
      <c r="I46" s="10">
        <v>6</v>
      </c>
      <c r="J46" s="17">
        <f aca="true" t="shared" si="4" ref="J46:J51">J45</f>
        <v>0.015277777777777779</v>
      </c>
      <c r="K46" s="31"/>
    </row>
    <row r="47" spans="1:11" ht="25.5">
      <c r="A47" s="30">
        <v>41</v>
      </c>
      <c r="B47" s="12" t="s">
        <v>157</v>
      </c>
      <c r="C47" s="12">
        <v>4</v>
      </c>
      <c r="D47" s="11" t="s">
        <v>156</v>
      </c>
      <c r="E47" s="9" t="s">
        <v>110</v>
      </c>
      <c r="F47" s="9" t="s">
        <v>109</v>
      </c>
      <c r="G47" s="12" t="s">
        <v>1</v>
      </c>
      <c r="H47" s="9" t="s">
        <v>0</v>
      </c>
      <c r="I47" s="10">
        <v>4</v>
      </c>
      <c r="J47" s="17">
        <f t="shared" si="4"/>
        <v>0.015277777777777779</v>
      </c>
      <c r="K47" s="31"/>
    </row>
    <row r="48" spans="1:11" ht="22.5">
      <c r="A48" s="30">
        <v>42</v>
      </c>
      <c r="B48" s="12" t="s">
        <v>4</v>
      </c>
      <c r="C48" s="12">
        <v>5</v>
      </c>
      <c r="D48" s="11" t="s">
        <v>3</v>
      </c>
      <c r="E48" s="9" t="s">
        <v>2</v>
      </c>
      <c r="F48" s="9" t="s">
        <v>2</v>
      </c>
      <c r="G48" s="12" t="s">
        <v>1</v>
      </c>
      <c r="H48" s="9" t="s">
        <v>0</v>
      </c>
      <c r="I48" s="10">
        <v>3</v>
      </c>
      <c r="J48" s="17">
        <f t="shared" si="4"/>
        <v>0.015277777777777779</v>
      </c>
      <c r="K48" s="31"/>
    </row>
    <row r="49" spans="1:11" ht="22.5">
      <c r="A49" s="30">
        <v>43</v>
      </c>
      <c r="B49" s="12" t="s">
        <v>92</v>
      </c>
      <c r="C49" s="12">
        <v>6</v>
      </c>
      <c r="D49" s="11" t="s">
        <v>91</v>
      </c>
      <c r="E49" s="9" t="s">
        <v>88</v>
      </c>
      <c r="F49" s="9" t="s">
        <v>87</v>
      </c>
      <c r="G49" s="12" t="s">
        <v>1</v>
      </c>
      <c r="H49" s="9" t="s">
        <v>0</v>
      </c>
      <c r="I49" s="10">
        <v>2</v>
      </c>
      <c r="J49" s="17">
        <f t="shared" si="4"/>
        <v>0.015277777777777779</v>
      </c>
      <c r="K49" s="31"/>
    </row>
    <row r="50" spans="1:11" ht="22.5">
      <c r="A50" s="30">
        <v>44</v>
      </c>
      <c r="B50" s="12" t="s">
        <v>76</v>
      </c>
      <c r="C50" s="12">
        <v>7</v>
      </c>
      <c r="D50" s="11" t="s">
        <v>75</v>
      </c>
      <c r="E50" s="9" t="s">
        <v>70</v>
      </c>
      <c r="F50" s="9" t="s">
        <v>69</v>
      </c>
      <c r="G50" s="12" t="s">
        <v>1</v>
      </c>
      <c r="H50" s="9" t="s">
        <v>0</v>
      </c>
      <c r="I50" s="10">
        <v>2</v>
      </c>
      <c r="J50" s="17">
        <f t="shared" si="4"/>
        <v>0.015277777777777779</v>
      </c>
      <c r="K50" s="31"/>
    </row>
    <row r="51" spans="1:11" ht="26.25" thickBot="1">
      <c r="A51" s="32">
        <v>45</v>
      </c>
      <c r="B51" s="33" t="s">
        <v>165</v>
      </c>
      <c r="C51" s="39">
        <v>8</v>
      </c>
      <c r="D51" s="34" t="s">
        <v>164</v>
      </c>
      <c r="E51" s="35" t="s">
        <v>110</v>
      </c>
      <c r="F51" s="35" t="s">
        <v>109</v>
      </c>
      <c r="G51" s="33" t="s">
        <v>1</v>
      </c>
      <c r="H51" s="35" t="s">
        <v>0</v>
      </c>
      <c r="I51" s="36">
        <v>2</v>
      </c>
      <c r="J51" s="37">
        <f t="shared" si="4"/>
        <v>0.015277777777777779</v>
      </c>
      <c r="K51" s="38"/>
    </row>
    <row r="52" spans="1:11" ht="25.5">
      <c r="A52" s="23">
        <v>46</v>
      </c>
      <c r="B52" s="24" t="s">
        <v>155</v>
      </c>
      <c r="C52" s="24">
        <v>1</v>
      </c>
      <c r="D52" s="25" t="s">
        <v>154</v>
      </c>
      <c r="E52" s="26" t="s">
        <v>110</v>
      </c>
      <c r="F52" s="26" t="s">
        <v>109</v>
      </c>
      <c r="G52" s="24" t="s">
        <v>1</v>
      </c>
      <c r="H52" s="26" t="s">
        <v>0</v>
      </c>
      <c r="I52" s="27">
        <v>2</v>
      </c>
      <c r="J52" s="28">
        <v>0.019444444444444445</v>
      </c>
      <c r="K52" s="29"/>
    </row>
    <row r="53" spans="1:11" ht="25.5">
      <c r="A53" s="30">
        <v>47</v>
      </c>
      <c r="B53" s="12" t="s">
        <v>153</v>
      </c>
      <c r="C53" s="12">
        <v>2</v>
      </c>
      <c r="D53" s="11" t="s">
        <v>152</v>
      </c>
      <c r="E53" s="9" t="s">
        <v>110</v>
      </c>
      <c r="F53" s="9" t="s">
        <v>109</v>
      </c>
      <c r="G53" s="12" t="s">
        <v>1</v>
      </c>
      <c r="H53" s="9" t="s">
        <v>0</v>
      </c>
      <c r="I53" s="10">
        <v>2</v>
      </c>
      <c r="J53" s="17">
        <f>J52</f>
        <v>0.019444444444444445</v>
      </c>
      <c r="K53" s="31"/>
    </row>
    <row r="54" spans="1:11" ht="25.5">
      <c r="A54" s="30">
        <v>48</v>
      </c>
      <c r="B54" s="12" t="s">
        <v>151</v>
      </c>
      <c r="C54" s="12">
        <v>3</v>
      </c>
      <c r="D54" s="11" t="s">
        <v>150</v>
      </c>
      <c r="E54" s="9" t="s">
        <v>110</v>
      </c>
      <c r="F54" s="9" t="s">
        <v>109</v>
      </c>
      <c r="G54" s="12" t="s">
        <v>1</v>
      </c>
      <c r="H54" s="9" t="s">
        <v>0</v>
      </c>
      <c r="I54" s="10">
        <v>1.3</v>
      </c>
      <c r="J54" s="17">
        <f aca="true" t="shared" si="5" ref="J54:J59">J53</f>
        <v>0.019444444444444445</v>
      </c>
      <c r="K54" s="31"/>
    </row>
    <row r="55" spans="1:11" ht="25.5">
      <c r="A55" s="30">
        <v>49</v>
      </c>
      <c r="B55" s="12" t="s">
        <v>131</v>
      </c>
      <c r="C55" s="12">
        <v>4</v>
      </c>
      <c r="D55" s="11" t="s">
        <v>130</v>
      </c>
      <c r="E55" s="9" t="s">
        <v>110</v>
      </c>
      <c r="F55" s="9" t="s">
        <v>109</v>
      </c>
      <c r="G55" s="12" t="s">
        <v>1</v>
      </c>
      <c r="H55" s="9" t="s">
        <v>0</v>
      </c>
      <c r="I55" s="10">
        <v>1.3</v>
      </c>
      <c r="J55" s="17">
        <f t="shared" si="5"/>
        <v>0.019444444444444445</v>
      </c>
      <c r="K55" s="31"/>
    </row>
    <row r="56" spans="1:11" ht="25.5">
      <c r="A56" s="30">
        <v>50</v>
      </c>
      <c r="B56" s="12" t="s">
        <v>243</v>
      </c>
      <c r="C56" s="12">
        <v>5</v>
      </c>
      <c r="D56" s="11" t="s">
        <v>115</v>
      </c>
      <c r="E56" s="9" t="s">
        <v>110</v>
      </c>
      <c r="F56" s="9" t="s">
        <v>109</v>
      </c>
      <c r="G56" s="12" t="s">
        <v>1</v>
      </c>
      <c r="H56" s="9" t="s">
        <v>0</v>
      </c>
      <c r="I56" s="10">
        <v>1.3</v>
      </c>
      <c r="J56" s="17">
        <f t="shared" si="5"/>
        <v>0.019444444444444445</v>
      </c>
      <c r="K56" s="31"/>
    </row>
    <row r="57" spans="1:11" ht="22.5">
      <c r="A57" s="30">
        <v>51</v>
      </c>
      <c r="B57" s="12" t="s">
        <v>94</v>
      </c>
      <c r="C57" s="12">
        <v>6</v>
      </c>
      <c r="D57" s="11" t="s">
        <v>93</v>
      </c>
      <c r="E57" s="9" t="s">
        <v>88</v>
      </c>
      <c r="F57" s="9" t="s">
        <v>87</v>
      </c>
      <c r="G57" s="12" t="s">
        <v>1</v>
      </c>
      <c r="H57" s="9" t="s">
        <v>0</v>
      </c>
      <c r="I57" s="10">
        <v>1</v>
      </c>
      <c r="J57" s="17">
        <f t="shared" si="5"/>
        <v>0.019444444444444445</v>
      </c>
      <c r="K57" s="31"/>
    </row>
    <row r="58" spans="1:11" ht="22.5">
      <c r="A58" s="30">
        <v>52</v>
      </c>
      <c r="B58" s="12" t="s">
        <v>8</v>
      </c>
      <c r="C58" s="12">
        <v>7</v>
      </c>
      <c r="D58" s="11" t="s">
        <v>7</v>
      </c>
      <c r="E58" s="9" t="s">
        <v>2</v>
      </c>
      <c r="F58" s="9" t="s">
        <v>2</v>
      </c>
      <c r="G58" s="12" t="s">
        <v>1</v>
      </c>
      <c r="H58" s="9" t="s">
        <v>0</v>
      </c>
      <c r="I58" s="10">
        <v>1</v>
      </c>
      <c r="J58" s="17">
        <f t="shared" si="5"/>
        <v>0.019444444444444445</v>
      </c>
      <c r="K58" s="31"/>
    </row>
    <row r="59" spans="1:11" ht="23.25" thickBot="1">
      <c r="A59" s="32">
        <v>53</v>
      </c>
      <c r="B59" s="33" t="s">
        <v>72</v>
      </c>
      <c r="C59" s="39">
        <v>8</v>
      </c>
      <c r="D59" s="34" t="s">
        <v>71</v>
      </c>
      <c r="E59" s="35" t="s">
        <v>70</v>
      </c>
      <c r="F59" s="35" t="s">
        <v>69</v>
      </c>
      <c r="G59" s="33" t="s">
        <v>1</v>
      </c>
      <c r="H59" s="35" t="s">
        <v>0</v>
      </c>
      <c r="I59" s="36">
        <v>1</v>
      </c>
      <c r="J59" s="17">
        <f t="shared" si="5"/>
        <v>0.019444444444444445</v>
      </c>
      <c r="K59" s="38"/>
    </row>
    <row r="60" spans="1:11" ht="22.5">
      <c r="A60" s="23">
        <v>54</v>
      </c>
      <c r="B60" s="24" t="s">
        <v>42</v>
      </c>
      <c r="C60" s="24">
        <v>1</v>
      </c>
      <c r="D60" s="25" t="s">
        <v>41</v>
      </c>
      <c r="E60" s="26" t="s">
        <v>40</v>
      </c>
      <c r="F60" s="26" t="s">
        <v>40</v>
      </c>
      <c r="G60" s="24" t="s">
        <v>1</v>
      </c>
      <c r="H60" s="26" t="s">
        <v>0</v>
      </c>
      <c r="I60" s="27">
        <v>1</v>
      </c>
      <c r="J60" s="28">
        <v>0.02361111111111111</v>
      </c>
      <c r="K60" s="29"/>
    </row>
    <row r="61" spans="1:11" ht="25.5">
      <c r="A61" s="30">
        <v>55</v>
      </c>
      <c r="B61" s="12" t="s">
        <v>145</v>
      </c>
      <c r="C61" s="12">
        <v>2</v>
      </c>
      <c r="D61" s="11" t="s">
        <v>144</v>
      </c>
      <c r="E61" s="9" t="s">
        <v>110</v>
      </c>
      <c r="F61" s="9" t="s">
        <v>109</v>
      </c>
      <c r="G61" s="12" t="s">
        <v>1</v>
      </c>
      <c r="H61" s="9" t="s">
        <v>0</v>
      </c>
      <c r="I61" s="10">
        <v>0.3</v>
      </c>
      <c r="J61" s="17">
        <f>J60</f>
        <v>0.02361111111111111</v>
      </c>
      <c r="K61" s="31"/>
    </row>
    <row r="62" spans="1:11" ht="25.5">
      <c r="A62" s="30">
        <v>56</v>
      </c>
      <c r="B62" s="12" t="s">
        <v>117</v>
      </c>
      <c r="C62" s="12">
        <v>3</v>
      </c>
      <c r="D62" s="11" t="s">
        <v>116</v>
      </c>
      <c r="E62" s="9" t="s">
        <v>110</v>
      </c>
      <c r="F62" s="9" t="s">
        <v>109</v>
      </c>
      <c r="G62" s="12" t="s">
        <v>1</v>
      </c>
      <c r="H62" s="9" t="s">
        <v>0</v>
      </c>
      <c r="I62" s="10">
        <v>0.3</v>
      </c>
      <c r="J62" s="17">
        <f aca="true" t="shared" si="6" ref="J62:J67">J61</f>
        <v>0.02361111111111111</v>
      </c>
      <c r="K62" s="31"/>
    </row>
    <row r="63" spans="1:11" ht="25.5">
      <c r="A63" s="30">
        <v>57</v>
      </c>
      <c r="B63" s="12" t="s">
        <v>119</v>
      </c>
      <c r="C63" s="12">
        <v>4</v>
      </c>
      <c r="D63" s="11" t="s">
        <v>118</v>
      </c>
      <c r="E63" s="9" t="s">
        <v>110</v>
      </c>
      <c r="F63" s="9" t="s">
        <v>109</v>
      </c>
      <c r="G63" s="12" t="s">
        <v>1</v>
      </c>
      <c r="H63" s="9" t="s">
        <v>0</v>
      </c>
      <c r="I63" s="10">
        <v>0.3</v>
      </c>
      <c r="J63" s="17">
        <f t="shared" si="6"/>
        <v>0.02361111111111111</v>
      </c>
      <c r="K63" s="31"/>
    </row>
    <row r="64" spans="1:11" ht="22.5">
      <c r="A64" s="30">
        <v>58</v>
      </c>
      <c r="B64" s="12" t="s">
        <v>225</v>
      </c>
      <c r="C64" s="12">
        <v>5</v>
      </c>
      <c r="D64" s="11" t="s">
        <v>224</v>
      </c>
      <c r="E64" s="9" t="s">
        <v>213</v>
      </c>
      <c r="F64" s="9" t="s">
        <v>212</v>
      </c>
      <c r="G64" s="12" t="s">
        <v>1</v>
      </c>
      <c r="H64" s="9" t="s">
        <v>0</v>
      </c>
      <c r="I64" s="10">
        <v>0</v>
      </c>
      <c r="J64" s="17">
        <f t="shared" si="6"/>
        <v>0.02361111111111111</v>
      </c>
      <c r="K64" s="31"/>
    </row>
    <row r="65" spans="1:11" ht="22.5">
      <c r="A65" s="30">
        <v>59</v>
      </c>
      <c r="B65" s="12" t="s">
        <v>223</v>
      </c>
      <c r="C65" s="12">
        <v>6</v>
      </c>
      <c r="D65" s="11" t="s">
        <v>222</v>
      </c>
      <c r="E65" s="9" t="s">
        <v>213</v>
      </c>
      <c r="F65" s="9" t="s">
        <v>212</v>
      </c>
      <c r="G65" s="12" t="s">
        <v>1</v>
      </c>
      <c r="H65" s="9" t="s">
        <v>0</v>
      </c>
      <c r="I65" s="10">
        <v>0</v>
      </c>
      <c r="J65" s="17">
        <f t="shared" si="6"/>
        <v>0.02361111111111111</v>
      </c>
      <c r="K65" s="31"/>
    </row>
    <row r="66" spans="1:11" ht="22.5">
      <c r="A66" s="30">
        <v>60</v>
      </c>
      <c r="B66" s="12" t="s">
        <v>221</v>
      </c>
      <c r="C66" s="12">
        <v>7</v>
      </c>
      <c r="D66" s="11" t="s">
        <v>220</v>
      </c>
      <c r="E66" s="9" t="s">
        <v>213</v>
      </c>
      <c r="F66" s="9" t="s">
        <v>212</v>
      </c>
      <c r="G66" s="12" t="s">
        <v>1</v>
      </c>
      <c r="H66" s="9" t="s">
        <v>0</v>
      </c>
      <c r="I66" s="10">
        <v>0</v>
      </c>
      <c r="J66" s="17">
        <f t="shared" si="6"/>
        <v>0.02361111111111111</v>
      </c>
      <c r="K66" s="31"/>
    </row>
    <row r="67" spans="1:11" ht="23.25" thickBot="1">
      <c r="A67" s="32">
        <v>61</v>
      </c>
      <c r="B67" s="33" t="s">
        <v>90</v>
      </c>
      <c r="C67" s="39">
        <v>8</v>
      </c>
      <c r="D67" s="34" t="s">
        <v>89</v>
      </c>
      <c r="E67" s="35" t="s">
        <v>88</v>
      </c>
      <c r="F67" s="35" t="s">
        <v>87</v>
      </c>
      <c r="G67" s="33" t="s">
        <v>1</v>
      </c>
      <c r="H67" s="35" t="s">
        <v>0</v>
      </c>
      <c r="I67" s="36">
        <v>0</v>
      </c>
      <c r="J67" s="17">
        <f t="shared" si="6"/>
        <v>0.02361111111111111</v>
      </c>
      <c r="K67" s="38"/>
    </row>
    <row r="68" spans="1:11" ht="22.5">
      <c r="A68" s="23">
        <v>62</v>
      </c>
      <c r="B68" s="24" t="s">
        <v>28</v>
      </c>
      <c r="C68" s="24">
        <v>1</v>
      </c>
      <c r="D68" s="25" t="s">
        <v>27</v>
      </c>
      <c r="E68" s="26" t="s">
        <v>24</v>
      </c>
      <c r="F68" s="26" t="s">
        <v>23</v>
      </c>
      <c r="G68" s="24" t="s">
        <v>1</v>
      </c>
      <c r="H68" s="26" t="s">
        <v>0</v>
      </c>
      <c r="I68" s="27">
        <v>0</v>
      </c>
      <c r="J68" s="28">
        <v>0.027777777777777776</v>
      </c>
      <c r="K68" s="29"/>
    </row>
    <row r="69" spans="1:11" ht="22.5">
      <c r="A69" s="30">
        <v>63</v>
      </c>
      <c r="B69" s="12" t="s">
        <v>26</v>
      </c>
      <c r="C69" s="12">
        <v>2</v>
      </c>
      <c r="D69" s="11" t="s">
        <v>25</v>
      </c>
      <c r="E69" s="9" t="s">
        <v>24</v>
      </c>
      <c r="F69" s="9" t="s">
        <v>23</v>
      </c>
      <c r="G69" s="12" t="s">
        <v>1</v>
      </c>
      <c r="H69" s="9" t="s">
        <v>0</v>
      </c>
      <c r="I69" s="10">
        <v>0</v>
      </c>
      <c r="J69" s="17">
        <v>0.027777777777777776</v>
      </c>
      <c r="K69" s="31"/>
    </row>
    <row r="70" spans="1:11" ht="22.5">
      <c r="A70" s="30">
        <v>64</v>
      </c>
      <c r="B70" s="12" t="s">
        <v>74</v>
      </c>
      <c r="C70" s="12">
        <v>3</v>
      </c>
      <c r="D70" s="11" t="s">
        <v>73</v>
      </c>
      <c r="E70" s="9" t="s">
        <v>70</v>
      </c>
      <c r="F70" s="9" t="s">
        <v>69</v>
      </c>
      <c r="G70" s="12" t="s">
        <v>1</v>
      </c>
      <c r="H70" s="9" t="s">
        <v>0</v>
      </c>
      <c r="I70" s="10">
        <v>0</v>
      </c>
      <c r="J70" s="17">
        <v>0.027777777777777776</v>
      </c>
      <c r="K70" s="31"/>
    </row>
    <row r="71" spans="1:11" ht="22.5">
      <c r="A71" s="30">
        <v>65</v>
      </c>
      <c r="B71" s="12" t="s">
        <v>44</v>
      </c>
      <c r="C71" s="12">
        <v>4</v>
      </c>
      <c r="D71" s="11" t="s">
        <v>43</v>
      </c>
      <c r="E71" s="9" t="s">
        <v>40</v>
      </c>
      <c r="F71" s="9" t="s">
        <v>40</v>
      </c>
      <c r="G71" s="12" t="s">
        <v>1</v>
      </c>
      <c r="H71" s="9" t="s">
        <v>0</v>
      </c>
      <c r="I71" s="10">
        <v>0</v>
      </c>
      <c r="J71" s="17">
        <v>0.027777777777777776</v>
      </c>
      <c r="K71" s="31"/>
    </row>
    <row r="72" spans="1:11" ht="25.5">
      <c r="A72" s="30">
        <v>66</v>
      </c>
      <c r="B72" s="12" t="s">
        <v>161</v>
      </c>
      <c r="C72" s="12">
        <v>5</v>
      </c>
      <c r="D72" s="11" t="s">
        <v>160</v>
      </c>
      <c r="E72" s="9" t="s">
        <v>110</v>
      </c>
      <c r="F72" s="9" t="s">
        <v>109</v>
      </c>
      <c r="G72" s="12" t="s">
        <v>1</v>
      </c>
      <c r="H72" s="9" t="s">
        <v>0</v>
      </c>
      <c r="I72" s="10">
        <v>0</v>
      </c>
      <c r="J72" s="17">
        <v>0.027777777777777776</v>
      </c>
      <c r="K72" s="31"/>
    </row>
    <row r="73" spans="1:11" ht="25.5">
      <c r="A73" s="30">
        <v>67</v>
      </c>
      <c r="B73" s="12" t="s">
        <v>159</v>
      </c>
      <c r="C73" s="12">
        <v>6</v>
      </c>
      <c r="D73" s="11" t="s">
        <v>158</v>
      </c>
      <c r="E73" s="9" t="s">
        <v>110</v>
      </c>
      <c r="F73" s="9" t="s">
        <v>109</v>
      </c>
      <c r="G73" s="12" t="s">
        <v>1</v>
      </c>
      <c r="H73" s="9" t="s">
        <v>0</v>
      </c>
      <c r="I73" s="10">
        <v>0</v>
      </c>
      <c r="J73" s="17">
        <v>0.027777777777777776</v>
      </c>
      <c r="K73" s="31"/>
    </row>
    <row r="74" spans="1:11" ht="25.5">
      <c r="A74" s="30">
        <v>68</v>
      </c>
      <c r="B74" s="12" t="s">
        <v>147</v>
      </c>
      <c r="C74" s="12">
        <v>7</v>
      </c>
      <c r="D74" s="11" t="s">
        <v>245</v>
      </c>
      <c r="E74" s="9" t="s">
        <v>110</v>
      </c>
      <c r="F74" s="9" t="s">
        <v>109</v>
      </c>
      <c r="G74" s="12" t="s">
        <v>1</v>
      </c>
      <c r="H74" s="9" t="s">
        <v>0</v>
      </c>
      <c r="I74" s="10">
        <v>0</v>
      </c>
      <c r="J74" s="17">
        <v>0.027777777777777776</v>
      </c>
      <c r="K74" s="31"/>
    </row>
    <row r="75" spans="1:11" ht="26.25" thickBot="1">
      <c r="A75" s="32">
        <v>69</v>
      </c>
      <c r="B75" s="33" t="s">
        <v>143</v>
      </c>
      <c r="C75" s="39">
        <v>8</v>
      </c>
      <c r="D75" s="34" t="s">
        <v>142</v>
      </c>
      <c r="E75" s="35" t="s">
        <v>110</v>
      </c>
      <c r="F75" s="35" t="s">
        <v>109</v>
      </c>
      <c r="G75" s="33" t="s">
        <v>1</v>
      </c>
      <c r="H75" s="35" t="s">
        <v>0</v>
      </c>
      <c r="I75" s="36">
        <v>0</v>
      </c>
      <c r="J75" s="17">
        <v>0.027777777777777776</v>
      </c>
      <c r="K75" s="38"/>
    </row>
    <row r="76" spans="1:11" ht="25.5">
      <c r="A76" s="23">
        <v>70</v>
      </c>
      <c r="B76" s="24" t="s">
        <v>141</v>
      </c>
      <c r="C76" s="24">
        <v>1</v>
      </c>
      <c r="D76" s="25" t="s">
        <v>140</v>
      </c>
      <c r="E76" s="26" t="s">
        <v>110</v>
      </c>
      <c r="F76" s="26" t="s">
        <v>109</v>
      </c>
      <c r="G76" s="24" t="s">
        <v>1</v>
      </c>
      <c r="H76" s="26" t="s">
        <v>0</v>
      </c>
      <c r="I76" s="27">
        <v>0</v>
      </c>
      <c r="J76" s="28">
        <v>0.03194444444444445</v>
      </c>
      <c r="K76" s="29"/>
    </row>
    <row r="77" spans="1:11" ht="25.5">
      <c r="A77" s="30">
        <v>71</v>
      </c>
      <c r="B77" s="12" t="s">
        <v>139</v>
      </c>
      <c r="C77" s="12">
        <v>2</v>
      </c>
      <c r="D77" s="11" t="s">
        <v>138</v>
      </c>
      <c r="E77" s="9" t="s">
        <v>110</v>
      </c>
      <c r="F77" s="9" t="s">
        <v>109</v>
      </c>
      <c r="G77" s="12" t="s">
        <v>1</v>
      </c>
      <c r="H77" s="9" t="s">
        <v>0</v>
      </c>
      <c r="I77" s="10">
        <v>0</v>
      </c>
      <c r="J77" s="17">
        <f aca="true" t="shared" si="7" ref="J77:J82">J76</f>
        <v>0.03194444444444445</v>
      </c>
      <c r="K77" s="31"/>
    </row>
    <row r="78" spans="1:11" ht="25.5">
      <c r="A78" s="30">
        <v>72</v>
      </c>
      <c r="B78" s="12" t="s">
        <v>125</v>
      </c>
      <c r="C78" s="12">
        <v>3</v>
      </c>
      <c r="D78" s="11" t="s">
        <v>124</v>
      </c>
      <c r="E78" s="9" t="s">
        <v>110</v>
      </c>
      <c r="F78" s="9" t="s">
        <v>109</v>
      </c>
      <c r="G78" s="12" t="s">
        <v>1</v>
      </c>
      <c r="H78" s="9" t="s">
        <v>0</v>
      </c>
      <c r="I78" s="10">
        <v>0</v>
      </c>
      <c r="J78" s="17">
        <f t="shared" si="7"/>
        <v>0.03194444444444445</v>
      </c>
      <c r="K78" s="31"/>
    </row>
    <row r="79" spans="1:11" ht="25.5">
      <c r="A79" s="30">
        <v>73</v>
      </c>
      <c r="B79" s="12" t="s">
        <v>123</v>
      </c>
      <c r="C79" s="12">
        <v>4</v>
      </c>
      <c r="D79" s="11" t="s">
        <v>122</v>
      </c>
      <c r="E79" s="9" t="s">
        <v>110</v>
      </c>
      <c r="F79" s="9" t="s">
        <v>109</v>
      </c>
      <c r="G79" s="12" t="s">
        <v>1</v>
      </c>
      <c r="H79" s="9" t="s">
        <v>0</v>
      </c>
      <c r="I79" s="10">
        <v>0</v>
      </c>
      <c r="J79" s="17">
        <f t="shared" si="7"/>
        <v>0.03194444444444445</v>
      </c>
      <c r="K79" s="31"/>
    </row>
    <row r="80" spans="1:11" ht="25.5">
      <c r="A80" s="30">
        <v>74</v>
      </c>
      <c r="B80" s="12" t="s">
        <v>127</v>
      </c>
      <c r="C80" s="12">
        <v>5</v>
      </c>
      <c r="D80" s="11" t="s">
        <v>126</v>
      </c>
      <c r="E80" s="9" t="s">
        <v>110</v>
      </c>
      <c r="F80" s="9" t="s">
        <v>109</v>
      </c>
      <c r="G80" s="12" t="s">
        <v>1</v>
      </c>
      <c r="H80" s="9" t="s">
        <v>0</v>
      </c>
      <c r="I80" s="10">
        <v>0</v>
      </c>
      <c r="J80" s="17">
        <f t="shared" si="7"/>
        <v>0.03194444444444445</v>
      </c>
      <c r="K80" s="31"/>
    </row>
    <row r="81" spans="1:11" ht="25.5">
      <c r="A81" s="30">
        <v>75</v>
      </c>
      <c r="B81" s="12" t="s">
        <v>129</v>
      </c>
      <c r="C81" s="12">
        <v>6</v>
      </c>
      <c r="D81" s="11" t="s">
        <v>128</v>
      </c>
      <c r="E81" s="9" t="s">
        <v>110</v>
      </c>
      <c r="F81" s="9" t="s">
        <v>109</v>
      </c>
      <c r="G81" s="12" t="s">
        <v>1</v>
      </c>
      <c r="H81" s="9" t="s">
        <v>0</v>
      </c>
      <c r="I81" s="10">
        <v>0</v>
      </c>
      <c r="J81" s="17">
        <f t="shared" si="7"/>
        <v>0.03194444444444445</v>
      </c>
      <c r="K81" s="31"/>
    </row>
    <row r="82" spans="1:11" ht="26.25" thickBot="1">
      <c r="A82" s="32">
        <v>76</v>
      </c>
      <c r="B82" s="33" t="s">
        <v>121</v>
      </c>
      <c r="C82" s="33">
        <v>7</v>
      </c>
      <c r="D82" s="34" t="s">
        <v>120</v>
      </c>
      <c r="E82" s="35" t="s">
        <v>110</v>
      </c>
      <c r="F82" s="35" t="s">
        <v>109</v>
      </c>
      <c r="G82" s="33" t="s">
        <v>1</v>
      </c>
      <c r="H82" s="35" t="s">
        <v>0</v>
      </c>
      <c r="I82" s="36">
        <v>0</v>
      </c>
      <c r="J82" s="17">
        <f t="shared" si="7"/>
        <v>0.03194444444444445</v>
      </c>
      <c r="K82" s="38"/>
    </row>
    <row r="83" spans="1:11" ht="22.5">
      <c r="A83" s="23">
        <v>77</v>
      </c>
      <c r="B83" s="24" t="s">
        <v>82</v>
      </c>
      <c r="C83" s="24">
        <v>1</v>
      </c>
      <c r="D83" s="25" t="s">
        <v>81</v>
      </c>
      <c r="E83" s="26" t="s">
        <v>70</v>
      </c>
      <c r="F83" s="26" t="s">
        <v>69</v>
      </c>
      <c r="G83" s="24" t="s">
        <v>14</v>
      </c>
      <c r="H83" s="26" t="s">
        <v>0</v>
      </c>
      <c r="I83" s="27">
        <v>6</v>
      </c>
      <c r="J83" s="28">
        <v>0.036111111111111115</v>
      </c>
      <c r="K83" s="29"/>
    </row>
    <row r="84" spans="1:11" ht="25.5">
      <c r="A84" s="30">
        <v>78</v>
      </c>
      <c r="B84" s="12" t="s">
        <v>175</v>
      </c>
      <c r="C84" s="12">
        <v>2</v>
      </c>
      <c r="D84" s="11" t="s">
        <v>174</v>
      </c>
      <c r="E84" s="9" t="s">
        <v>110</v>
      </c>
      <c r="F84" s="9" t="s">
        <v>109</v>
      </c>
      <c r="G84" s="12" t="s">
        <v>14</v>
      </c>
      <c r="H84" s="9" t="s">
        <v>0</v>
      </c>
      <c r="I84" s="10">
        <v>6</v>
      </c>
      <c r="J84" s="17">
        <f>J83</f>
        <v>0.036111111111111115</v>
      </c>
      <c r="K84" s="31"/>
    </row>
    <row r="85" spans="1:11" ht="22.5">
      <c r="A85" s="30">
        <v>79</v>
      </c>
      <c r="B85" s="12" t="s">
        <v>98</v>
      </c>
      <c r="C85" s="12">
        <v>3</v>
      </c>
      <c r="D85" s="11" t="s">
        <v>97</v>
      </c>
      <c r="E85" s="9" t="s">
        <v>88</v>
      </c>
      <c r="F85" s="9" t="s">
        <v>87</v>
      </c>
      <c r="G85" s="12" t="s">
        <v>14</v>
      </c>
      <c r="H85" s="9" t="s">
        <v>0</v>
      </c>
      <c r="I85" s="10">
        <v>4</v>
      </c>
      <c r="J85" s="17">
        <f>J84</f>
        <v>0.036111111111111115</v>
      </c>
      <c r="K85" s="31"/>
    </row>
    <row r="86" spans="1:11" ht="25.5">
      <c r="A86" s="30">
        <v>80</v>
      </c>
      <c r="B86" s="12" t="s">
        <v>173</v>
      </c>
      <c r="C86" s="12">
        <v>4</v>
      </c>
      <c r="D86" s="11" t="s">
        <v>172</v>
      </c>
      <c r="E86" s="9" t="s">
        <v>110</v>
      </c>
      <c r="F86" s="9" t="s">
        <v>109</v>
      </c>
      <c r="G86" s="12" t="s">
        <v>14</v>
      </c>
      <c r="H86" s="9" t="s">
        <v>0</v>
      </c>
      <c r="I86" s="10">
        <v>4</v>
      </c>
      <c r="J86" s="17">
        <f>J85</f>
        <v>0.036111111111111115</v>
      </c>
      <c r="K86" s="31"/>
    </row>
    <row r="87" spans="1:11" ht="22.5">
      <c r="A87" s="30">
        <v>81</v>
      </c>
      <c r="B87" s="12" t="s">
        <v>16</v>
      </c>
      <c r="C87" s="12">
        <v>5</v>
      </c>
      <c r="D87" s="11" t="s">
        <v>15</v>
      </c>
      <c r="E87" s="9" t="s">
        <v>2</v>
      </c>
      <c r="F87" s="9" t="s">
        <v>2</v>
      </c>
      <c r="G87" s="12" t="s">
        <v>14</v>
      </c>
      <c r="H87" s="9" t="s">
        <v>0</v>
      </c>
      <c r="I87" s="10">
        <v>3</v>
      </c>
      <c r="J87" s="17">
        <f>J86</f>
        <v>0.036111111111111115</v>
      </c>
      <c r="K87" s="31"/>
    </row>
    <row r="88" spans="1:11" ht="23.25" thickBot="1">
      <c r="A88" s="32">
        <v>82</v>
      </c>
      <c r="B88" s="33" t="s">
        <v>18</v>
      </c>
      <c r="C88" s="33">
        <v>6</v>
      </c>
      <c r="D88" s="34" t="s">
        <v>17</v>
      </c>
      <c r="E88" s="35" t="s">
        <v>2</v>
      </c>
      <c r="F88" s="35" t="s">
        <v>2</v>
      </c>
      <c r="G88" s="33" t="s">
        <v>14</v>
      </c>
      <c r="H88" s="35" t="s">
        <v>0</v>
      </c>
      <c r="I88" s="36">
        <v>2</v>
      </c>
      <c r="J88" s="17">
        <f>J87</f>
        <v>0.036111111111111115</v>
      </c>
      <c r="K88" s="38"/>
    </row>
    <row r="89" spans="1:11" ht="22.5">
      <c r="A89" s="23">
        <v>83</v>
      </c>
      <c r="B89" s="24" t="s">
        <v>86</v>
      </c>
      <c r="C89" s="24">
        <v>1</v>
      </c>
      <c r="D89" s="25" t="s">
        <v>85</v>
      </c>
      <c r="E89" s="26" t="s">
        <v>70</v>
      </c>
      <c r="F89" s="26" t="s">
        <v>69</v>
      </c>
      <c r="G89" s="24" t="s">
        <v>14</v>
      </c>
      <c r="H89" s="26" t="s">
        <v>0</v>
      </c>
      <c r="I89" s="27">
        <v>2</v>
      </c>
      <c r="J89" s="28">
        <v>0.04027777777777778</v>
      </c>
      <c r="K89" s="29"/>
    </row>
    <row r="90" spans="1:11" ht="22.5">
      <c r="A90" s="30">
        <v>84</v>
      </c>
      <c r="B90" s="12" t="s">
        <v>52</v>
      </c>
      <c r="C90" s="12">
        <v>2</v>
      </c>
      <c r="D90" s="11" t="s">
        <v>51</v>
      </c>
      <c r="E90" s="9" t="s">
        <v>40</v>
      </c>
      <c r="F90" s="9" t="s">
        <v>40</v>
      </c>
      <c r="G90" s="12" t="s">
        <v>14</v>
      </c>
      <c r="H90" s="9" t="s">
        <v>0</v>
      </c>
      <c r="I90" s="10">
        <v>2</v>
      </c>
      <c r="J90" s="17">
        <f>J89</f>
        <v>0.04027777777777778</v>
      </c>
      <c r="K90" s="31"/>
    </row>
    <row r="91" spans="1:11" ht="25.5">
      <c r="A91" s="30">
        <v>85</v>
      </c>
      <c r="B91" s="12" t="s">
        <v>181</v>
      </c>
      <c r="C91" s="12">
        <v>3</v>
      </c>
      <c r="D91" s="11" t="s">
        <v>180</v>
      </c>
      <c r="E91" s="9" t="s">
        <v>110</v>
      </c>
      <c r="F91" s="9" t="s">
        <v>109</v>
      </c>
      <c r="G91" s="12" t="s">
        <v>14</v>
      </c>
      <c r="H91" s="9" t="s">
        <v>0</v>
      </c>
      <c r="I91" s="10">
        <v>2</v>
      </c>
      <c r="J91" s="17">
        <f>J90</f>
        <v>0.04027777777777778</v>
      </c>
      <c r="K91" s="31"/>
    </row>
    <row r="92" spans="1:11" ht="25.5">
      <c r="A92" s="30">
        <v>86</v>
      </c>
      <c r="B92" s="12" t="s">
        <v>179</v>
      </c>
      <c r="C92" s="12">
        <v>4</v>
      </c>
      <c r="D92" s="11" t="s">
        <v>178</v>
      </c>
      <c r="E92" s="9" t="s">
        <v>110</v>
      </c>
      <c r="F92" s="9" t="s">
        <v>109</v>
      </c>
      <c r="G92" s="12" t="s">
        <v>14</v>
      </c>
      <c r="H92" s="9" t="s">
        <v>0</v>
      </c>
      <c r="I92" s="10">
        <v>2</v>
      </c>
      <c r="J92" s="17">
        <f>J91</f>
        <v>0.04027777777777778</v>
      </c>
      <c r="K92" s="31"/>
    </row>
    <row r="93" spans="1:11" ht="22.5">
      <c r="A93" s="30">
        <v>87</v>
      </c>
      <c r="B93" s="12" t="s">
        <v>46</v>
      </c>
      <c r="C93" s="12">
        <v>5</v>
      </c>
      <c r="D93" s="11" t="s">
        <v>45</v>
      </c>
      <c r="E93" s="9" t="s">
        <v>40</v>
      </c>
      <c r="F93" s="9" t="s">
        <v>40</v>
      </c>
      <c r="G93" s="12" t="s">
        <v>14</v>
      </c>
      <c r="H93" s="9" t="s">
        <v>0</v>
      </c>
      <c r="I93" s="10">
        <v>1</v>
      </c>
      <c r="J93" s="17">
        <f>J92</f>
        <v>0.04027777777777778</v>
      </c>
      <c r="K93" s="31"/>
    </row>
    <row r="94" spans="1:11" ht="26.25" thickBot="1">
      <c r="A94" s="32">
        <v>88</v>
      </c>
      <c r="B94" s="33" t="s">
        <v>191</v>
      </c>
      <c r="C94" s="33">
        <v>6</v>
      </c>
      <c r="D94" s="34" t="s">
        <v>190</v>
      </c>
      <c r="E94" s="35" t="s">
        <v>110</v>
      </c>
      <c r="F94" s="35" t="s">
        <v>109</v>
      </c>
      <c r="G94" s="33" t="s">
        <v>14</v>
      </c>
      <c r="H94" s="35" t="s">
        <v>0</v>
      </c>
      <c r="I94" s="36">
        <v>0.3</v>
      </c>
      <c r="J94" s="17">
        <f>J93</f>
        <v>0.04027777777777778</v>
      </c>
      <c r="K94" s="38"/>
    </row>
    <row r="95" spans="1:11" ht="22.5">
      <c r="A95" s="23">
        <v>89</v>
      </c>
      <c r="B95" s="24" t="s">
        <v>227</v>
      </c>
      <c r="C95" s="24">
        <v>1</v>
      </c>
      <c r="D95" s="25" t="s">
        <v>226</v>
      </c>
      <c r="E95" s="26" t="s">
        <v>213</v>
      </c>
      <c r="F95" s="26" t="s">
        <v>212</v>
      </c>
      <c r="G95" s="24" t="s">
        <v>14</v>
      </c>
      <c r="H95" s="26" t="s">
        <v>0</v>
      </c>
      <c r="I95" s="27">
        <v>0</v>
      </c>
      <c r="J95" s="28">
        <v>0.044444444444444446</v>
      </c>
      <c r="K95" s="29"/>
    </row>
    <row r="96" spans="1:11" ht="22.5">
      <c r="A96" s="30">
        <v>90</v>
      </c>
      <c r="B96" s="12" t="s">
        <v>100</v>
      </c>
      <c r="C96" s="12">
        <v>2</v>
      </c>
      <c r="D96" s="11" t="s">
        <v>99</v>
      </c>
      <c r="E96" s="9" t="s">
        <v>88</v>
      </c>
      <c r="F96" s="9" t="s">
        <v>87</v>
      </c>
      <c r="G96" s="12" t="s">
        <v>14</v>
      </c>
      <c r="H96" s="9" t="s">
        <v>0</v>
      </c>
      <c r="I96" s="10">
        <v>0</v>
      </c>
      <c r="J96" s="17">
        <f aca="true" t="shared" si="8" ref="J96:J101">J95</f>
        <v>0.044444444444444446</v>
      </c>
      <c r="K96" s="31"/>
    </row>
    <row r="97" spans="1:11" ht="22.5">
      <c r="A97" s="30">
        <v>91</v>
      </c>
      <c r="B97" s="12" t="s">
        <v>30</v>
      </c>
      <c r="C97" s="12">
        <v>3</v>
      </c>
      <c r="D97" s="11" t="s">
        <v>29</v>
      </c>
      <c r="E97" s="9" t="s">
        <v>24</v>
      </c>
      <c r="F97" s="9" t="s">
        <v>23</v>
      </c>
      <c r="G97" s="12" t="s">
        <v>14</v>
      </c>
      <c r="H97" s="9" t="s">
        <v>0</v>
      </c>
      <c r="I97" s="10">
        <v>0</v>
      </c>
      <c r="J97" s="17">
        <f t="shared" si="8"/>
        <v>0.044444444444444446</v>
      </c>
      <c r="K97" s="31"/>
    </row>
    <row r="98" spans="1:11" ht="22.5">
      <c r="A98" s="30">
        <v>92</v>
      </c>
      <c r="B98" s="12" t="s">
        <v>20</v>
      </c>
      <c r="C98" s="12">
        <v>4</v>
      </c>
      <c r="D98" s="11" t="s">
        <v>19</v>
      </c>
      <c r="E98" s="9" t="s">
        <v>2</v>
      </c>
      <c r="F98" s="9" t="s">
        <v>2</v>
      </c>
      <c r="G98" s="12" t="s">
        <v>14</v>
      </c>
      <c r="H98" s="9" t="s">
        <v>0</v>
      </c>
      <c r="I98" s="10">
        <v>0</v>
      </c>
      <c r="J98" s="17">
        <f t="shared" si="8"/>
        <v>0.044444444444444446</v>
      </c>
      <c r="K98" s="31"/>
    </row>
    <row r="99" spans="1:11" ht="22.5">
      <c r="A99" s="30">
        <v>93</v>
      </c>
      <c r="B99" s="12" t="s">
        <v>84</v>
      </c>
      <c r="C99" s="12">
        <v>5</v>
      </c>
      <c r="D99" s="11" t="s">
        <v>83</v>
      </c>
      <c r="E99" s="9" t="s">
        <v>70</v>
      </c>
      <c r="F99" s="9" t="s">
        <v>69</v>
      </c>
      <c r="G99" s="12" t="s">
        <v>14</v>
      </c>
      <c r="H99" s="9" t="s">
        <v>0</v>
      </c>
      <c r="I99" s="10">
        <v>0</v>
      </c>
      <c r="J99" s="17">
        <f t="shared" si="8"/>
        <v>0.044444444444444446</v>
      </c>
      <c r="K99" s="31"/>
    </row>
    <row r="100" spans="1:11" ht="22.5">
      <c r="A100" s="30">
        <v>94</v>
      </c>
      <c r="B100" s="12" t="s">
        <v>50</v>
      </c>
      <c r="C100" s="12">
        <v>6</v>
      </c>
      <c r="D100" s="11" t="s">
        <v>49</v>
      </c>
      <c r="E100" s="9" t="s">
        <v>40</v>
      </c>
      <c r="F100" s="9" t="s">
        <v>40</v>
      </c>
      <c r="G100" s="12" t="s">
        <v>14</v>
      </c>
      <c r="H100" s="9" t="s">
        <v>0</v>
      </c>
      <c r="I100" s="10">
        <v>0</v>
      </c>
      <c r="J100" s="17">
        <f t="shared" si="8"/>
        <v>0.044444444444444446</v>
      </c>
      <c r="K100" s="31"/>
    </row>
    <row r="101" spans="1:11" ht="23.25" thickBot="1">
      <c r="A101" s="40">
        <v>95</v>
      </c>
      <c r="B101" s="39" t="s">
        <v>48</v>
      </c>
      <c r="C101" s="39">
        <v>7</v>
      </c>
      <c r="D101" s="41" t="s">
        <v>47</v>
      </c>
      <c r="E101" s="42" t="s">
        <v>40</v>
      </c>
      <c r="F101" s="42" t="s">
        <v>40</v>
      </c>
      <c r="G101" s="39" t="s">
        <v>14</v>
      </c>
      <c r="H101" s="42" t="s">
        <v>0</v>
      </c>
      <c r="I101" s="43">
        <v>0</v>
      </c>
      <c r="J101" s="17">
        <f t="shared" si="8"/>
        <v>0.044444444444444446</v>
      </c>
      <c r="K101" s="44"/>
    </row>
    <row r="102" spans="1:11" ht="25.5">
      <c r="A102" s="23">
        <v>96</v>
      </c>
      <c r="B102" s="24" t="s">
        <v>189</v>
      </c>
      <c r="C102" s="24">
        <v>1</v>
      </c>
      <c r="D102" s="25" t="s">
        <v>188</v>
      </c>
      <c r="E102" s="26" t="s">
        <v>110</v>
      </c>
      <c r="F102" s="26" t="s">
        <v>109</v>
      </c>
      <c r="G102" s="24" t="s">
        <v>14</v>
      </c>
      <c r="H102" s="26" t="s">
        <v>0</v>
      </c>
      <c r="I102" s="27">
        <v>0</v>
      </c>
      <c r="J102" s="28">
        <v>0.04861111111111111</v>
      </c>
      <c r="K102" s="29"/>
    </row>
    <row r="103" spans="1:11" ht="25.5">
      <c r="A103" s="30">
        <v>97</v>
      </c>
      <c r="B103" s="12" t="s">
        <v>187</v>
      </c>
      <c r="C103" s="12">
        <v>2</v>
      </c>
      <c r="D103" s="11" t="s">
        <v>186</v>
      </c>
      <c r="E103" s="9" t="s">
        <v>110</v>
      </c>
      <c r="F103" s="9" t="s">
        <v>109</v>
      </c>
      <c r="G103" s="12" t="s">
        <v>14</v>
      </c>
      <c r="H103" s="9" t="s">
        <v>0</v>
      </c>
      <c r="I103" s="10">
        <v>0</v>
      </c>
      <c r="J103" s="17">
        <f>J102</f>
        <v>0.04861111111111111</v>
      </c>
      <c r="K103" s="31"/>
    </row>
    <row r="104" spans="1:11" ht="25.5">
      <c r="A104" s="30">
        <v>98</v>
      </c>
      <c r="B104" s="12" t="s">
        <v>185</v>
      </c>
      <c r="C104" s="12">
        <v>3</v>
      </c>
      <c r="D104" s="11" t="s">
        <v>184</v>
      </c>
      <c r="E104" s="9" t="s">
        <v>110</v>
      </c>
      <c r="F104" s="9" t="s">
        <v>109</v>
      </c>
      <c r="G104" s="12" t="s">
        <v>14</v>
      </c>
      <c r="H104" s="9" t="s">
        <v>0</v>
      </c>
      <c r="I104" s="10">
        <v>0</v>
      </c>
      <c r="J104" s="17">
        <f>J103</f>
        <v>0.04861111111111111</v>
      </c>
      <c r="K104" s="31"/>
    </row>
    <row r="105" spans="1:11" ht="25.5">
      <c r="A105" s="30">
        <v>99</v>
      </c>
      <c r="B105" s="12" t="s">
        <v>183</v>
      </c>
      <c r="C105" s="12">
        <v>4</v>
      </c>
      <c r="D105" s="11" t="s">
        <v>182</v>
      </c>
      <c r="E105" s="9" t="s">
        <v>110</v>
      </c>
      <c r="F105" s="9" t="s">
        <v>109</v>
      </c>
      <c r="G105" s="12" t="s">
        <v>14</v>
      </c>
      <c r="H105" s="9" t="s">
        <v>0</v>
      </c>
      <c r="I105" s="10">
        <v>0</v>
      </c>
      <c r="J105" s="17">
        <f>J104</f>
        <v>0.04861111111111111</v>
      </c>
      <c r="K105" s="31"/>
    </row>
    <row r="106" spans="1:11" ht="25.5">
      <c r="A106" s="30">
        <v>100</v>
      </c>
      <c r="B106" s="12" t="s">
        <v>169</v>
      </c>
      <c r="C106" s="12">
        <v>5</v>
      </c>
      <c r="D106" s="11" t="s">
        <v>168</v>
      </c>
      <c r="E106" s="9" t="s">
        <v>110</v>
      </c>
      <c r="F106" s="9" t="s">
        <v>109</v>
      </c>
      <c r="G106" s="12" t="s">
        <v>14</v>
      </c>
      <c r="H106" s="9" t="s">
        <v>0</v>
      </c>
      <c r="I106" s="10">
        <v>0</v>
      </c>
      <c r="J106" s="17">
        <f>J105</f>
        <v>0.04861111111111111</v>
      </c>
      <c r="K106" s="31"/>
    </row>
    <row r="107" spans="1:11" ht="23.25" thickBot="1">
      <c r="A107" s="32">
        <v>101</v>
      </c>
      <c r="B107" s="33" t="s">
        <v>22</v>
      </c>
      <c r="C107" s="33">
        <v>6</v>
      </c>
      <c r="D107" s="34" t="s">
        <v>21</v>
      </c>
      <c r="E107" s="35" t="s">
        <v>2</v>
      </c>
      <c r="F107" s="35" t="s">
        <v>2</v>
      </c>
      <c r="G107" s="33"/>
      <c r="H107" s="35" t="s">
        <v>0</v>
      </c>
      <c r="I107" s="36">
        <v>1</v>
      </c>
      <c r="J107" s="37">
        <f>J106</f>
        <v>0.04861111111111111</v>
      </c>
      <c r="K107" s="38"/>
    </row>
    <row r="108" spans="1:10" s="5" customFormat="1" ht="15" customHeight="1">
      <c r="A108" s="8"/>
      <c r="B108" s="16"/>
      <c r="C108" s="16"/>
      <c r="D108" s="7"/>
      <c r="E108" s="7"/>
      <c r="F108" s="7"/>
      <c r="G108" s="16"/>
      <c r="H108" s="6"/>
      <c r="I108" s="6"/>
      <c r="J108" s="16"/>
    </row>
    <row r="109" spans="1:10" s="5" customFormat="1" ht="18.75" customHeight="1">
      <c r="A109" s="8" t="str">
        <f>CONCATENATE("Главный секретарь _____________________ /",SignGlSec,"/")</f>
        <v>Главный секретарь _____________________ /А.В. Ложкина, ССВК, г. Йошкар-Ола/</v>
      </c>
      <c r="B109" s="16"/>
      <c r="C109" s="16"/>
      <c r="D109" s="7"/>
      <c r="E109" s="7"/>
      <c r="F109" s="7"/>
      <c r="G109" s="16"/>
      <c r="H109" s="6"/>
      <c r="I109" s="6"/>
      <c r="J109" s="16"/>
    </row>
  </sheetData>
  <sheetProtection/>
  <mergeCells count="4">
    <mergeCell ref="A1:K1"/>
    <mergeCell ref="A2:K2"/>
    <mergeCell ref="A4:K4"/>
    <mergeCell ref="A5:K5"/>
  </mergeCells>
  <printOptions horizontalCentered="1"/>
  <pageMargins left="0.3937007874015748" right="0.3937007874015748" top="0.3937007874015748" bottom="0.3937007874015748" header="0.3937007874015748" footer="0.1968503937007874"/>
  <pageSetup fitToHeight="2" horizontalDpi="600" verticalDpi="600" orientation="portrait" paperSize="9" scale="70" r:id="rId1"/>
  <rowBreaks count="2" manualBreakCount="2">
    <brk id="43" max="10" man="1"/>
    <brk id="8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view="pageBreakPreview" zoomScale="60" zoomScalePageLayoutView="0" workbookViewId="0" topLeftCell="A1">
      <selection activeCell="J56" sqref="J56"/>
    </sheetView>
  </sheetViews>
  <sheetFormatPr defaultColWidth="9.140625" defaultRowHeight="12.75" outlineLevelCol="1"/>
  <cols>
    <col min="1" max="1" width="4.00390625" style="4" customWidth="1"/>
    <col min="2" max="3" width="10.7109375" style="4" customWidth="1"/>
    <col min="4" max="4" width="25.7109375" style="3" customWidth="1"/>
    <col min="5" max="5" width="31.00390625" style="1" customWidth="1"/>
    <col min="6" max="6" width="20.7109375" style="1" hidden="1" customWidth="1"/>
    <col min="7" max="7" width="4.7109375" style="4" customWidth="1"/>
    <col min="8" max="8" width="14.00390625" style="1" customWidth="1"/>
    <col min="9" max="9" width="6.7109375" style="2" hidden="1" customWidth="1" outlineLevel="1"/>
    <col min="10" max="10" width="16.421875" style="4" customWidth="1" outlineLevel="1"/>
    <col min="11" max="11" width="9.140625" style="1" customWidth="1" outlineLevel="1"/>
    <col min="12" max="16384" width="9.140625" style="1" customWidth="1"/>
  </cols>
  <sheetData>
    <row r="1" spans="1:11" s="5" customFormat="1" ht="42.75" customHeight="1">
      <c r="A1" s="61" t="s">
        <v>241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5" customFormat="1" ht="39" customHeight="1" thickBot="1">
      <c r="A2" s="62" t="s">
        <v>240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0" s="5" customFormat="1" ht="13.5" customHeight="1" thickTop="1">
      <c r="A3" s="15" t="s">
        <v>239</v>
      </c>
      <c r="B3" s="16"/>
      <c r="C3" s="16"/>
      <c r="D3" s="7"/>
      <c r="E3" s="7"/>
      <c r="F3" s="7"/>
      <c r="G3" s="16"/>
      <c r="H3" s="6"/>
      <c r="I3" s="6"/>
      <c r="J3" s="16"/>
    </row>
    <row r="4" spans="1:11" s="5" customFormat="1" ht="18" customHeight="1">
      <c r="A4" s="63" t="s">
        <v>238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s="5" customFormat="1" ht="39.75" customHeight="1">
      <c r="A5" s="64" t="s">
        <v>242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s="14" customFormat="1" ht="39" thickBot="1">
      <c r="A6" s="19" t="s">
        <v>237</v>
      </c>
      <c r="B6" s="19" t="s">
        <v>236</v>
      </c>
      <c r="C6" s="19" t="s">
        <v>244</v>
      </c>
      <c r="D6" s="20" t="s">
        <v>235</v>
      </c>
      <c r="E6" s="19" t="s">
        <v>234</v>
      </c>
      <c r="F6" s="19" t="s">
        <v>233</v>
      </c>
      <c r="G6" s="19" t="s">
        <v>232</v>
      </c>
      <c r="H6" s="19" t="s">
        <v>231</v>
      </c>
      <c r="I6" s="21" t="s">
        <v>230</v>
      </c>
      <c r="J6" s="22" t="s">
        <v>228</v>
      </c>
      <c r="K6" s="19" t="s">
        <v>229</v>
      </c>
    </row>
    <row r="7" spans="1:12" ht="22.5">
      <c r="A7" s="45">
        <v>1</v>
      </c>
      <c r="B7" s="23" t="s">
        <v>205</v>
      </c>
      <c r="C7" s="24">
        <v>1</v>
      </c>
      <c r="D7" s="25" t="s">
        <v>204</v>
      </c>
      <c r="E7" s="26" t="s">
        <v>199</v>
      </c>
      <c r="F7" s="26" t="s">
        <v>109</v>
      </c>
      <c r="G7" s="24" t="s">
        <v>1</v>
      </c>
      <c r="H7" s="26" t="s">
        <v>35</v>
      </c>
      <c r="I7" s="27">
        <v>200</v>
      </c>
      <c r="J7" s="28">
        <v>0</v>
      </c>
      <c r="K7" s="29"/>
      <c r="L7" s="13"/>
    </row>
    <row r="8" spans="1:11" ht="22.5">
      <c r="A8" s="45">
        <v>2</v>
      </c>
      <c r="B8" s="30" t="s">
        <v>203</v>
      </c>
      <c r="C8" s="12">
        <v>2</v>
      </c>
      <c r="D8" s="11" t="s">
        <v>202</v>
      </c>
      <c r="E8" s="9" t="s">
        <v>199</v>
      </c>
      <c r="F8" s="9" t="s">
        <v>109</v>
      </c>
      <c r="G8" s="12" t="s">
        <v>1</v>
      </c>
      <c r="H8" s="9" t="s">
        <v>35</v>
      </c>
      <c r="I8" s="10">
        <v>130</v>
      </c>
      <c r="J8" s="17">
        <v>0</v>
      </c>
      <c r="K8" s="31"/>
    </row>
    <row r="9" spans="1:11" ht="22.5">
      <c r="A9" s="45">
        <v>3</v>
      </c>
      <c r="B9" s="30" t="s">
        <v>209</v>
      </c>
      <c r="C9" s="12">
        <v>3</v>
      </c>
      <c r="D9" s="11" t="s">
        <v>208</v>
      </c>
      <c r="E9" s="9" t="s">
        <v>199</v>
      </c>
      <c r="F9" s="9" t="s">
        <v>109</v>
      </c>
      <c r="G9" s="12" t="s">
        <v>1</v>
      </c>
      <c r="H9" s="9" t="s">
        <v>35</v>
      </c>
      <c r="I9" s="10">
        <v>60</v>
      </c>
      <c r="J9" s="17">
        <v>0</v>
      </c>
      <c r="K9" s="31"/>
    </row>
    <row r="10" spans="1:11" ht="22.5">
      <c r="A10" s="45">
        <v>4</v>
      </c>
      <c r="B10" s="30" t="s">
        <v>207</v>
      </c>
      <c r="C10" s="12">
        <v>4</v>
      </c>
      <c r="D10" s="11" t="s">
        <v>206</v>
      </c>
      <c r="E10" s="9" t="s">
        <v>199</v>
      </c>
      <c r="F10" s="9" t="s">
        <v>109</v>
      </c>
      <c r="G10" s="12" t="s">
        <v>1</v>
      </c>
      <c r="H10" s="9" t="s">
        <v>35</v>
      </c>
      <c r="I10" s="10">
        <v>60</v>
      </c>
      <c r="J10" s="17">
        <v>0</v>
      </c>
      <c r="K10" s="31"/>
    </row>
    <row r="11" spans="1:11" ht="22.5">
      <c r="A11" s="45">
        <v>5</v>
      </c>
      <c r="B11" s="30" t="s">
        <v>201</v>
      </c>
      <c r="C11" s="12">
        <v>5</v>
      </c>
      <c r="D11" s="11" t="s">
        <v>200</v>
      </c>
      <c r="E11" s="9" t="s">
        <v>199</v>
      </c>
      <c r="F11" s="9" t="s">
        <v>109</v>
      </c>
      <c r="G11" s="12" t="s">
        <v>1</v>
      </c>
      <c r="H11" s="9" t="s">
        <v>35</v>
      </c>
      <c r="I11" s="10">
        <v>60</v>
      </c>
      <c r="J11" s="17">
        <v>0</v>
      </c>
      <c r="K11" s="31"/>
    </row>
    <row r="12" spans="1:11" ht="22.5">
      <c r="A12" s="45">
        <v>6</v>
      </c>
      <c r="B12" s="30" t="s">
        <v>211</v>
      </c>
      <c r="C12" s="12">
        <v>1</v>
      </c>
      <c r="D12" s="11" t="s">
        <v>210</v>
      </c>
      <c r="E12" s="9" t="s">
        <v>199</v>
      </c>
      <c r="F12" s="9" t="s">
        <v>109</v>
      </c>
      <c r="G12" s="12" t="s">
        <v>14</v>
      </c>
      <c r="H12" s="9" t="s">
        <v>35</v>
      </c>
      <c r="I12" s="10">
        <v>130</v>
      </c>
      <c r="J12" s="17">
        <v>0.002777777777777778</v>
      </c>
      <c r="K12" s="31"/>
    </row>
    <row r="13" spans="1:11" ht="25.5">
      <c r="A13" s="45">
        <v>7</v>
      </c>
      <c r="B13" s="30" t="s">
        <v>194</v>
      </c>
      <c r="C13" s="12">
        <v>1</v>
      </c>
      <c r="D13" s="11" t="s">
        <v>193</v>
      </c>
      <c r="E13" s="9" t="s">
        <v>192</v>
      </c>
      <c r="F13" s="9" t="s">
        <v>109</v>
      </c>
      <c r="G13" s="12" t="s">
        <v>1</v>
      </c>
      <c r="H13" s="9" t="s">
        <v>35</v>
      </c>
      <c r="I13" s="10">
        <v>40</v>
      </c>
      <c r="J13" s="17">
        <v>0.001388888888888889</v>
      </c>
      <c r="K13" s="31"/>
    </row>
    <row r="14" spans="1:13" ht="25.5">
      <c r="A14" s="45">
        <v>8</v>
      </c>
      <c r="B14" s="30" t="s">
        <v>196</v>
      </c>
      <c r="C14" s="12">
        <v>3</v>
      </c>
      <c r="D14" s="11" t="s">
        <v>195</v>
      </c>
      <c r="E14" s="9" t="s">
        <v>192</v>
      </c>
      <c r="F14" s="9" t="s">
        <v>109</v>
      </c>
      <c r="G14" s="12" t="s">
        <v>1</v>
      </c>
      <c r="H14" s="9" t="s">
        <v>35</v>
      </c>
      <c r="I14" s="10">
        <v>33</v>
      </c>
      <c r="J14" s="17">
        <v>0.001388888888888889</v>
      </c>
      <c r="K14" s="31"/>
      <c r="M14" s="18"/>
    </row>
    <row r="15" spans="1:11" ht="26.25" thickBot="1">
      <c r="A15" s="46">
        <v>9</v>
      </c>
      <c r="B15" s="47" t="s">
        <v>198</v>
      </c>
      <c r="C15" s="48">
        <v>2</v>
      </c>
      <c r="D15" s="49" t="s">
        <v>197</v>
      </c>
      <c r="E15" s="50" t="s">
        <v>192</v>
      </c>
      <c r="F15" s="50" t="s">
        <v>109</v>
      </c>
      <c r="G15" s="48" t="s">
        <v>14</v>
      </c>
      <c r="H15" s="50" t="s">
        <v>35</v>
      </c>
      <c r="I15" s="51">
        <v>60</v>
      </c>
      <c r="J15" s="52">
        <v>0.002777777777777778</v>
      </c>
      <c r="K15" s="53"/>
    </row>
    <row r="16" spans="1:11" ht="25.5">
      <c r="A16" s="23">
        <v>10</v>
      </c>
      <c r="B16" s="24" t="s">
        <v>108</v>
      </c>
      <c r="C16" s="24">
        <v>4</v>
      </c>
      <c r="D16" s="25" t="s">
        <v>107</v>
      </c>
      <c r="E16" s="26" t="s">
        <v>102</v>
      </c>
      <c r="F16" s="26" t="s">
        <v>101</v>
      </c>
      <c r="G16" s="24" t="s">
        <v>1</v>
      </c>
      <c r="H16" s="26" t="s">
        <v>9</v>
      </c>
      <c r="I16" s="27">
        <v>6</v>
      </c>
      <c r="J16" s="28">
        <v>0.005555555555555556</v>
      </c>
      <c r="K16" s="29"/>
    </row>
    <row r="17" spans="1:13" ht="25.5">
      <c r="A17" s="30">
        <v>11</v>
      </c>
      <c r="B17" s="12" t="s">
        <v>104</v>
      </c>
      <c r="C17" s="12">
        <v>2</v>
      </c>
      <c r="D17" s="11" t="s">
        <v>103</v>
      </c>
      <c r="E17" s="9" t="s">
        <v>102</v>
      </c>
      <c r="F17" s="9" t="s">
        <v>101</v>
      </c>
      <c r="G17" s="12" t="s">
        <v>1</v>
      </c>
      <c r="H17" s="9" t="s">
        <v>9</v>
      </c>
      <c r="I17" s="10">
        <v>2</v>
      </c>
      <c r="J17" s="17">
        <v>0.008333333333333333</v>
      </c>
      <c r="K17" s="31"/>
      <c r="M17" s="18"/>
    </row>
    <row r="18" spans="1:11" ht="26.25" thickBot="1">
      <c r="A18" s="32">
        <v>12</v>
      </c>
      <c r="B18" s="33" t="s">
        <v>106</v>
      </c>
      <c r="C18" s="33">
        <v>3</v>
      </c>
      <c r="D18" s="34" t="s">
        <v>105</v>
      </c>
      <c r="E18" s="35" t="s">
        <v>102</v>
      </c>
      <c r="F18" s="35" t="s">
        <v>101</v>
      </c>
      <c r="G18" s="33" t="s">
        <v>1</v>
      </c>
      <c r="H18" s="35" t="s">
        <v>9</v>
      </c>
      <c r="I18" s="36">
        <v>1</v>
      </c>
      <c r="J18" s="37">
        <v>0.008333333333333333</v>
      </c>
      <c r="K18" s="38"/>
    </row>
    <row r="19" spans="1:11" ht="22.5">
      <c r="A19" s="23">
        <v>13</v>
      </c>
      <c r="B19" s="24" t="s">
        <v>215</v>
      </c>
      <c r="C19" s="24">
        <v>5</v>
      </c>
      <c r="D19" s="25" t="s">
        <v>214</v>
      </c>
      <c r="E19" s="26" t="s">
        <v>213</v>
      </c>
      <c r="F19" s="26" t="s">
        <v>212</v>
      </c>
      <c r="G19" s="24" t="s">
        <v>1</v>
      </c>
      <c r="H19" s="26" t="s">
        <v>35</v>
      </c>
      <c r="I19" s="27">
        <v>3</v>
      </c>
      <c r="J19" s="28">
        <v>0.001388888888888889</v>
      </c>
      <c r="K19" s="29"/>
    </row>
    <row r="20" spans="1:11" ht="22.5">
      <c r="A20" s="30">
        <v>14</v>
      </c>
      <c r="B20" s="12" t="s">
        <v>219</v>
      </c>
      <c r="C20" s="12">
        <v>5</v>
      </c>
      <c r="D20" s="11" t="s">
        <v>218</v>
      </c>
      <c r="E20" s="9" t="s">
        <v>213</v>
      </c>
      <c r="F20" s="9" t="s">
        <v>212</v>
      </c>
      <c r="G20" s="12" t="s">
        <v>1</v>
      </c>
      <c r="H20" s="9" t="s">
        <v>9</v>
      </c>
      <c r="I20" s="10">
        <v>0</v>
      </c>
      <c r="J20" s="17">
        <v>0.008333333333333333</v>
      </c>
      <c r="K20" s="31"/>
    </row>
    <row r="21" spans="1:11" ht="22.5">
      <c r="A21" s="30">
        <v>15</v>
      </c>
      <c r="B21" s="12" t="s">
        <v>217</v>
      </c>
      <c r="C21" s="12">
        <v>6</v>
      </c>
      <c r="D21" s="11" t="s">
        <v>216</v>
      </c>
      <c r="E21" s="9" t="s">
        <v>213</v>
      </c>
      <c r="F21" s="9" t="s">
        <v>212</v>
      </c>
      <c r="G21" s="12" t="s">
        <v>1</v>
      </c>
      <c r="H21" s="9" t="s">
        <v>9</v>
      </c>
      <c r="I21" s="10">
        <v>0</v>
      </c>
      <c r="J21" s="17">
        <v>0.008333333333333333</v>
      </c>
      <c r="K21" s="31"/>
    </row>
    <row r="22" spans="1:11" ht="22.5">
      <c r="A22" s="30">
        <v>16</v>
      </c>
      <c r="B22" s="12" t="s">
        <v>225</v>
      </c>
      <c r="C22" s="12">
        <v>5</v>
      </c>
      <c r="D22" s="11" t="s">
        <v>224</v>
      </c>
      <c r="E22" s="9" t="s">
        <v>213</v>
      </c>
      <c r="F22" s="9" t="s">
        <v>212</v>
      </c>
      <c r="G22" s="12" t="s">
        <v>1</v>
      </c>
      <c r="H22" s="9" t="s">
        <v>0</v>
      </c>
      <c r="I22" s="10">
        <v>0</v>
      </c>
      <c r="J22" s="17">
        <v>0.02361111111111111</v>
      </c>
      <c r="K22" s="31"/>
    </row>
    <row r="23" spans="1:11" ht="22.5">
      <c r="A23" s="30">
        <v>17</v>
      </c>
      <c r="B23" s="12" t="s">
        <v>223</v>
      </c>
      <c r="C23" s="12">
        <v>6</v>
      </c>
      <c r="D23" s="11" t="s">
        <v>222</v>
      </c>
      <c r="E23" s="9" t="s">
        <v>213</v>
      </c>
      <c r="F23" s="9" t="s">
        <v>212</v>
      </c>
      <c r="G23" s="12" t="s">
        <v>1</v>
      </c>
      <c r="H23" s="9" t="s">
        <v>0</v>
      </c>
      <c r="I23" s="10">
        <v>0</v>
      </c>
      <c r="J23" s="17">
        <v>0.02361111111111111</v>
      </c>
      <c r="K23" s="31"/>
    </row>
    <row r="24" spans="1:11" ht="22.5">
      <c r="A24" s="30">
        <v>18</v>
      </c>
      <c r="B24" s="12" t="s">
        <v>221</v>
      </c>
      <c r="C24" s="12">
        <v>7</v>
      </c>
      <c r="D24" s="11" t="s">
        <v>220</v>
      </c>
      <c r="E24" s="9" t="s">
        <v>213</v>
      </c>
      <c r="F24" s="9" t="s">
        <v>212</v>
      </c>
      <c r="G24" s="12" t="s">
        <v>1</v>
      </c>
      <c r="H24" s="9" t="s">
        <v>0</v>
      </c>
      <c r="I24" s="10">
        <v>0</v>
      </c>
      <c r="J24" s="17">
        <v>0.02361111111111111</v>
      </c>
      <c r="K24" s="31"/>
    </row>
    <row r="25" spans="1:11" ht="23.25" thickBot="1">
      <c r="A25" s="32">
        <v>19</v>
      </c>
      <c r="B25" s="33" t="s">
        <v>227</v>
      </c>
      <c r="C25" s="33">
        <v>1</v>
      </c>
      <c r="D25" s="34" t="s">
        <v>226</v>
      </c>
      <c r="E25" s="35" t="s">
        <v>213</v>
      </c>
      <c r="F25" s="35" t="s">
        <v>212</v>
      </c>
      <c r="G25" s="33" t="s">
        <v>14</v>
      </c>
      <c r="H25" s="35" t="s">
        <v>0</v>
      </c>
      <c r="I25" s="36">
        <v>0</v>
      </c>
      <c r="J25" s="37">
        <v>0.044444444444444446</v>
      </c>
      <c r="K25" s="38"/>
    </row>
    <row r="26" spans="1:11" ht="22.5">
      <c r="A26" s="23">
        <v>20</v>
      </c>
      <c r="B26" s="24" t="s">
        <v>78</v>
      </c>
      <c r="C26" s="24">
        <v>7</v>
      </c>
      <c r="D26" s="25" t="s">
        <v>77</v>
      </c>
      <c r="E26" s="26" t="s">
        <v>70</v>
      </c>
      <c r="F26" s="26" t="s">
        <v>69</v>
      </c>
      <c r="G26" s="24" t="s">
        <v>1</v>
      </c>
      <c r="H26" s="26" t="s">
        <v>9</v>
      </c>
      <c r="I26" s="27">
        <v>6</v>
      </c>
      <c r="J26" s="28">
        <v>0.005555555555555556</v>
      </c>
      <c r="K26" s="29"/>
    </row>
    <row r="27" spans="1:11" ht="22.5">
      <c r="A27" s="30">
        <v>21</v>
      </c>
      <c r="B27" s="12" t="s">
        <v>80</v>
      </c>
      <c r="C27" s="12">
        <v>1</v>
      </c>
      <c r="D27" s="11" t="s">
        <v>79</v>
      </c>
      <c r="E27" s="9" t="s">
        <v>70</v>
      </c>
      <c r="F27" s="9" t="s">
        <v>69</v>
      </c>
      <c r="G27" s="12" t="s">
        <v>1</v>
      </c>
      <c r="H27" s="9" t="s">
        <v>9</v>
      </c>
      <c r="I27" s="10">
        <v>3</v>
      </c>
      <c r="J27" s="17">
        <v>0.008333333333333333</v>
      </c>
      <c r="K27" s="31"/>
    </row>
    <row r="28" spans="1:11" ht="22.5">
      <c r="A28" s="30">
        <v>22</v>
      </c>
      <c r="B28" s="12" t="s">
        <v>76</v>
      </c>
      <c r="C28" s="12">
        <v>7</v>
      </c>
      <c r="D28" s="11" t="s">
        <v>75</v>
      </c>
      <c r="E28" s="9" t="s">
        <v>70</v>
      </c>
      <c r="F28" s="9" t="s">
        <v>69</v>
      </c>
      <c r="G28" s="12" t="s">
        <v>1</v>
      </c>
      <c r="H28" s="9" t="s">
        <v>0</v>
      </c>
      <c r="I28" s="10">
        <v>2</v>
      </c>
      <c r="J28" s="17">
        <v>0.015277777777777779</v>
      </c>
      <c r="K28" s="31"/>
    </row>
    <row r="29" spans="1:11" ht="22.5">
      <c r="A29" s="30">
        <v>23</v>
      </c>
      <c r="B29" s="12" t="s">
        <v>72</v>
      </c>
      <c r="C29" s="12">
        <v>8</v>
      </c>
      <c r="D29" s="11" t="s">
        <v>71</v>
      </c>
      <c r="E29" s="9" t="s">
        <v>70</v>
      </c>
      <c r="F29" s="9" t="s">
        <v>69</v>
      </c>
      <c r="G29" s="12" t="s">
        <v>1</v>
      </c>
      <c r="H29" s="9" t="s">
        <v>0</v>
      </c>
      <c r="I29" s="10">
        <v>1</v>
      </c>
      <c r="J29" s="17">
        <v>0.019444444444444445</v>
      </c>
      <c r="K29" s="31"/>
    </row>
    <row r="30" spans="1:11" ht="22.5">
      <c r="A30" s="30">
        <v>24</v>
      </c>
      <c r="B30" s="12" t="s">
        <v>74</v>
      </c>
      <c r="C30" s="12">
        <v>3</v>
      </c>
      <c r="D30" s="11" t="s">
        <v>73</v>
      </c>
      <c r="E30" s="9" t="s">
        <v>70</v>
      </c>
      <c r="F30" s="9" t="s">
        <v>69</v>
      </c>
      <c r="G30" s="12" t="s">
        <v>1</v>
      </c>
      <c r="H30" s="9" t="s">
        <v>0</v>
      </c>
      <c r="I30" s="10">
        <v>0</v>
      </c>
      <c r="J30" s="17">
        <v>0.027777777777777776</v>
      </c>
      <c r="K30" s="31"/>
    </row>
    <row r="31" spans="1:11" ht="22.5">
      <c r="A31" s="30">
        <v>25</v>
      </c>
      <c r="B31" s="12" t="s">
        <v>82</v>
      </c>
      <c r="C31" s="12">
        <v>1</v>
      </c>
      <c r="D31" s="11" t="s">
        <v>81</v>
      </c>
      <c r="E31" s="9" t="s">
        <v>70</v>
      </c>
      <c r="F31" s="9" t="s">
        <v>69</v>
      </c>
      <c r="G31" s="12" t="s">
        <v>14</v>
      </c>
      <c r="H31" s="9" t="s">
        <v>0</v>
      </c>
      <c r="I31" s="10">
        <v>6</v>
      </c>
      <c r="J31" s="17">
        <v>0.036111111111111115</v>
      </c>
      <c r="K31" s="31"/>
    </row>
    <row r="32" spans="1:11" ht="22.5">
      <c r="A32" s="30">
        <v>26</v>
      </c>
      <c r="B32" s="12" t="s">
        <v>86</v>
      </c>
      <c r="C32" s="12">
        <v>1</v>
      </c>
      <c r="D32" s="11" t="s">
        <v>85</v>
      </c>
      <c r="E32" s="9" t="s">
        <v>70</v>
      </c>
      <c r="F32" s="9" t="s">
        <v>69</v>
      </c>
      <c r="G32" s="12" t="s">
        <v>14</v>
      </c>
      <c r="H32" s="9" t="s">
        <v>0</v>
      </c>
      <c r="I32" s="10">
        <v>2</v>
      </c>
      <c r="J32" s="17">
        <v>0.04027777777777778</v>
      </c>
      <c r="K32" s="31"/>
    </row>
    <row r="33" spans="1:11" ht="22.5">
      <c r="A33" s="30">
        <v>27</v>
      </c>
      <c r="B33" s="12" t="s">
        <v>84</v>
      </c>
      <c r="C33" s="12">
        <v>5</v>
      </c>
      <c r="D33" s="11" t="s">
        <v>83</v>
      </c>
      <c r="E33" s="9" t="s">
        <v>70</v>
      </c>
      <c r="F33" s="9" t="s">
        <v>69</v>
      </c>
      <c r="G33" s="12" t="s">
        <v>14</v>
      </c>
      <c r="H33" s="9" t="s">
        <v>0</v>
      </c>
      <c r="I33" s="10">
        <v>0</v>
      </c>
      <c r="J33" s="17">
        <v>0.044444444444444446</v>
      </c>
      <c r="K33" s="31"/>
    </row>
    <row r="34" spans="1:11" ht="26.25" thickBot="1">
      <c r="A34" s="32">
        <v>28</v>
      </c>
      <c r="B34" s="33" t="s">
        <v>68</v>
      </c>
      <c r="C34" s="33">
        <v>4</v>
      </c>
      <c r="D34" s="34" t="s">
        <v>67</v>
      </c>
      <c r="E34" s="35" t="s">
        <v>66</v>
      </c>
      <c r="F34" s="35" t="s">
        <v>65</v>
      </c>
      <c r="G34" s="33" t="s">
        <v>14</v>
      </c>
      <c r="H34" s="35" t="s">
        <v>9</v>
      </c>
      <c r="I34" s="36">
        <v>3</v>
      </c>
      <c r="J34" s="37">
        <v>0.011111111111111112</v>
      </c>
      <c r="K34" s="38"/>
    </row>
    <row r="35" spans="1:11" ht="22.5">
      <c r="A35" s="23">
        <v>29</v>
      </c>
      <c r="B35" s="24" t="s">
        <v>34</v>
      </c>
      <c r="C35" s="24">
        <v>6</v>
      </c>
      <c r="D35" s="25" t="s">
        <v>33</v>
      </c>
      <c r="E35" s="26" t="s">
        <v>24</v>
      </c>
      <c r="F35" s="26" t="s">
        <v>23</v>
      </c>
      <c r="G35" s="24" t="s">
        <v>14</v>
      </c>
      <c r="H35" s="26" t="s">
        <v>9</v>
      </c>
      <c r="I35" s="27">
        <v>0</v>
      </c>
      <c r="J35" s="28">
        <v>0.011111111111111112</v>
      </c>
      <c r="K35" s="29"/>
    </row>
    <row r="36" spans="1:11" ht="22.5">
      <c r="A36" s="30">
        <v>30</v>
      </c>
      <c r="B36" s="12" t="s">
        <v>32</v>
      </c>
      <c r="C36" s="12">
        <v>7</v>
      </c>
      <c r="D36" s="11" t="s">
        <v>31</v>
      </c>
      <c r="E36" s="9" t="s">
        <v>24</v>
      </c>
      <c r="F36" s="9" t="s">
        <v>23</v>
      </c>
      <c r="G36" s="12" t="s">
        <v>14</v>
      </c>
      <c r="H36" s="9" t="s">
        <v>9</v>
      </c>
      <c r="I36" s="10">
        <v>0</v>
      </c>
      <c r="J36" s="17">
        <v>0.011111111111111112</v>
      </c>
      <c r="K36" s="31"/>
    </row>
    <row r="37" spans="1:11" ht="22.5">
      <c r="A37" s="30">
        <v>31</v>
      </c>
      <c r="B37" s="12" t="s">
        <v>28</v>
      </c>
      <c r="C37" s="12">
        <v>1</v>
      </c>
      <c r="D37" s="11" t="s">
        <v>27</v>
      </c>
      <c r="E37" s="9" t="s">
        <v>24</v>
      </c>
      <c r="F37" s="9" t="s">
        <v>23</v>
      </c>
      <c r="G37" s="12" t="s">
        <v>1</v>
      </c>
      <c r="H37" s="9" t="s">
        <v>0</v>
      </c>
      <c r="I37" s="10">
        <v>0</v>
      </c>
      <c r="J37" s="17">
        <v>0.027777777777777776</v>
      </c>
      <c r="K37" s="31"/>
    </row>
    <row r="38" spans="1:11" ht="22.5">
      <c r="A38" s="30">
        <v>32</v>
      </c>
      <c r="B38" s="12" t="s">
        <v>26</v>
      </c>
      <c r="C38" s="12">
        <v>2</v>
      </c>
      <c r="D38" s="11" t="s">
        <v>25</v>
      </c>
      <c r="E38" s="9" t="s">
        <v>24</v>
      </c>
      <c r="F38" s="9" t="s">
        <v>23</v>
      </c>
      <c r="G38" s="12" t="s">
        <v>1</v>
      </c>
      <c r="H38" s="9" t="s">
        <v>0</v>
      </c>
      <c r="I38" s="10">
        <v>0</v>
      </c>
      <c r="J38" s="17">
        <v>0.027777777777777776</v>
      </c>
      <c r="K38" s="31"/>
    </row>
    <row r="39" spans="1:11" ht="22.5">
      <c r="A39" s="30">
        <v>33</v>
      </c>
      <c r="B39" s="12" t="s">
        <v>30</v>
      </c>
      <c r="C39" s="12">
        <v>3</v>
      </c>
      <c r="D39" s="11" t="s">
        <v>29</v>
      </c>
      <c r="E39" s="9" t="s">
        <v>24</v>
      </c>
      <c r="F39" s="9" t="s">
        <v>23</v>
      </c>
      <c r="G39" s="12" t="s">
        <v>14</v>
      </c>
      <c r="H39" s="9" t="s">
        <v>0</v>
      </c>
      <c r="I39" s="10">
        <v>0</v>
      </c>
      <c r="J39" s="17">
        <v>0.044444444444444446</v>
      </c>
      <c r="K39" s="31"/>
    </row>
    <row r="40" spans="1:11" ht="26.25" thickBot="1">
      <c r="A40" s="32">
        <v>34</v>
      </c>
      <c r="B40" s="33" t="s">
        <v>39</v>
      </c>
      <c r="C40" s="33">
        <v>4</v>
      </c>
      <c r="D40" s="34" t="s">
        <v>38</v>
      </c>
      <c r="E40" s="35" t="s">
        <v>37</v>
      </c>
      <c r="F40" s="35" t="s">
        <v>36</v>
      </c>
      <c r="G40" s="33" t="s">
        <v>14</v>
      </c>
      <c r="H40" s="35" t="s">
        <v>35</v>
      </c>
      <c r="I40" s="36">
        <v>3</v>
      </c>
      <c r="J40" s="37">
        <v>0.002777777777777778</v>
      </c>
      <c r="K40" s="38"/>
    </row>
    <row r="41" spans="1:11" ht="22.5">
      <c r="A41" s="23">
        <v>35</v>
      </c>
      <c r="B41" s="24" t="s">
        <v>96</v>
      </c>
      <c r="C41" s="24">
        <v>4</v>
      </c>
      <c r="D41" s="25" t="s">
        <v>95</v>
      </c>
      <c r="E41" s="26" t="s">
        <v>88</v>
      </c>
      <c r="F41" s="26" t="s">
        <v>87</v>
      </c>
      <c r="G41" s="24" t="s">
        <v>1</v>
      </c>
      <c r="H41" s="26" t="s">
        <v>9</v>
      </c>
      <c r="I41" s="27">
        <v>1</v>
      </c>
      <c r="J41" s="28">
        <v>0.008333333333333333</v>
      </c>
      <c r="K41" s="29"/>
    </row>
    <row r="42" spans="1:11" ht="22.5">
      <c r="A42" s="30">
        <v>36</v>
      </c>
      <c r="B42" s="12" t="s">
        <v>92</v>
      </c>
      <c r="C42" s="12">
        <v>6</v>
      </c>
      <c r="D42" s="11" t="s">
        <v>91</v>
      </c>
      <c r="E42" s="9" t="s">
        <v>88</v>
      </c>
      <c r="F42" s="9" t="s">
        <v>87</v>
      </c>
      <c r="G42" s="12" t="s">
        <v>1</v>
      </c>
      <c r="H42" s="9" t="s">
        <v>0</v>
      </c>
      <c r="I42" s="10">
        <v>2</v>
      </c>
      <c r="J42" s="17">
        <v>0.015277777777777779</v>
      </c>
      <c r="K42" s="31"/>
    </row>
    <row r="43" spans="1:13" ht="22.5">
      <c r="A43" s="30">
        <v>37</v>
      </c>
      <c r="B43" s="12" t="s">
        <v>94</v>
      </c>
      <c r="C43" s="12">
        <v>6</v>
      </c>
      <c r="D43" s="11" t="s">
        <v>93</v>
      </c>
      <c r="E43" s="9" t="s">
        <v>88</v>
      </c>
      <c r="F43" s="9" t="s">
        <v>87</v>
      </c>
      <c r="G43" s="12" t="s">
        <v>1</v>
      </c>
      <c r="H43" s="9" t="s">
        <v>0</v>
      </c>
      <c r="I43" s="10">
        <v>1</v>
      </c>
      <c r="J43" s="17">
        <v>0.019444444444444445</v>
      </c>
      <c r="K43" s="31"/>
      <c r="M43" s="18">
        <v>0.004166666666666667</v>
      </c>
    </row>
    <row r="44" spans="1:11" ht="22.5">
      <c r="A44" s="30">
        <v>38</v>
      </c>
      <c r="B44" s="12" t="s">
        <v>90</v>
      </c>
      <c r="C44" s="12">
        <v>8</v>
      </c>
      <c r="D44" s="11" t="s">
        <v>89</v>
      </c>
      <c r="E44" s="9" t="s">
        <v>88</v>
      </c>
      <c r="F44" s="9" t="s">
        <v>87</v>
      </c>
      <c r="G44" s="12" t="s">
        <v>1</v>
      </c>
      <c r="H44" s="9" t="s">
        <v>0</v>
      </c>
      <c r="I44" s="10">
        <v>0</v>
      </c>
      <c r="J44" s="17">
        <v>0.02361111111111111</v>
      </c>
      <c r="K44" s="31"/>
    </row>
    <row r="45" spans="1:11" ht="22.5">
      <c r="A45" s="30">
        <v>39</v>
      </c>
      <c r="B45" s="12" t="s">
        <v>98</v>
      </c>
      <c r="C45" s="12">
        <v>3</v>
      </c>
      <c r="D45" s="11" t="s">
        <v>97</v>
      </c>
      <c r="E45" s="9" t="s">
        <v>88</v>
      </c>
      <c r="F45" s="9" t="s">
        <v>87</v>
      </c>
      <c r="G45" s="12" t="s">
        <v>14</v>
      </c>
      <c r="H45" s="9" t="s">
        <v>0</v>
      </c>
      <c r="I45" s="10">
        <v>4</v>
      </c>
      <c r="J45" s="17">
        <v>0.036111111111111115</v>
      </c>
      <c r="K45" s="31"/>
    </row>
    <row r="46" spans="1:11" ht="23.25" thickBot="1">
      <c r="A46" s="32">
        <v>40</v>
      </c>
      <c r="B46" s="33" t="s">
        <v>100</v>
      </c>
      <c r="C46" s="33">
        <v>2</v>
      </c>
      <c r="D46" s="34" t="s">
        <v>99</v>
      </c>
      <c r="E46" s="35" t="s">
        <v>88</v>
      </c>
      <c r="F46" s="35" t="s">
        <v>87</v>
      </c>
      <c r="G46" s="33" t="s">
        <v>14</v>
      </c>
      <c r="H46" s="35" t="s">
        <v>0</v>
      </c>
      <c r="I46" s="36">
        <v>0</v>
      </c>
      <c r="J46" s="37">
        <v>0.044444444444444446</v>
      </c>
      <c r="K46" s="38"/>
    </row>
    <row r="47" spans="1:11" ht="26.25" thickBot="1">
      <c r="A47" s="54">
        <v>41</v>
      </c>
      <c r="B47" s="55" t="s">
        <v>64</v>
      </c>
      <c r="C47" s="55">
        <v>7</v>
      </c>
      <c r="D47" s="56" t="s">
        <v>63</v>
      </c>
      <c r="E47" s="57" t="s">
        <v>62</v>
      </c>
      <c r="F47" s="57" t="s">
        <v>61</v>
      </c>
      <c r="G47" s="55" t="s">
        <v>1</v>
      </c>
      <c r="H47" s="57" t="s">
        <v>9</v>
      </c>
      <c r="I47" s="58">
        <v>0</v>
      </c>
      <c r="J47" s="59">
        <v>0.008333333333333333</v>
      </c>
      <c r="K47" s="60"/>
    </row>
    <row r="48" spans="1:11" ht="25.5">
      <c r="A48" s="23">
        <v>72</v>
      </c>
      <c r="B48" s="24" t="s">
        <v>121</v>
      </c>
      <c r="C48" s="24">
        <v>7</v>
      </c>
      <c r="D48" s="25" t="s">
        <v>120</v>
      </c>
      <c r="E48" s="26" t="s">
        <v>110</v>
      </c>
      <c r="F48" s="26" t="s">
        <v>109</v>
      </c>
      <c r="G48" s="24" t="s">
        <v>1</v>
      </c>
      <c r="H48" s="26" t="s">
        <v>0</v>
      </c>
      <c r="I48" s="27">
        <v>0</v>
      </c>
      <c r="J48" s="28">
        <v>0.03194444444444445</v>
      </c>
      <c r="K48" s="29"/>
    </row>
    <row r="49" spans="1:11" ht="25.5">
      <c r="A49" s="30">
        <v>61</v>
      </c>
      <c r="B49" s="12" t="s">
        <v>119</v>
      </c>
      <c r="C49" s="12">
        <v>4</v>
      </c>
      <c r="D49" s="11" t="s">
        <v>118</v>
      </c>
      <c r="E49" s="9" t="s">
        <v>110</v>
      </c>
      <c r="F49" s="9" t="s">
        <v>109</v>
      </c>
      <c r="G49" s="12" t="s">
        <v>1</v>
      </c>
      <c r="H49" s="9" t="s">
        <v>0</v>
      </c>
      <c r="I49" s="10">
        <v>0.3</v>
      </c>
      <c r="J49" s="17">
        <v>0.02361111111111111</v>
      </c>
      <c r="K49" s="31"/>
    </row>
    <row r="50" spans="1:11" ht="25.5">
      <c r="A50" s="30">
        <v>42</v>
      </c>
      <c r="B50" s="12" t="s">
        <v>114</v>
      </c>
      <c r="C50" s="12">
        <v>2</v>
      </c>
      <c r="D50" s="11" t="s">
        <v>113</v>
      </c>
      <c r="E50" s="9" t="s">
        <v>110</v>
      </c>
      <c r="F50" s="9" t="s">
        <v>109</v>
      </c>
      <c r="G50" s="12" t="s">
        <v>1</v>
      </c>
      <c r="H50" s="9" t="s">
        <v>35</v>
      </c>
      <c r="I50" s="10">
        <v>40</v>
      </c>
      <c r="J50" s="17">
        <v>0.001388888888888889</v>
      </c>
      <c r="K50" s="31"/>
    </row>
    <row r="51" spans="1:11" ht="25.5">
      <c r="A51" s="30">
        <v>43</v>
      </c>
      <c r="B51" s="12" t="s">
        <v>112</v>
      </c>
      <c r="C51" s="12">
        <v>4</v>
      </c>
      <c r="D51" s="11" t="s">
        <v>111</v>
      </c>
      <c r="E51" s="9" t="s">
        <v>110</v>
      </c>
      <c r="F51" s="9" t="s">
        <v>109</v>
      </c>
      <c r="G51" s="12" t="s">
        <v>1</v>
      </c>
      <c r="H51" s="9" t="s">
        <v>35</v>
      </c>
      <c r="I51" s="10">
        <v>6</v>
      </c>
      <c r="J51" s="17">
        <v>0.001388888888888889</v>
      </c>
      <c r="K51" s="31"/>
    </row>
    <row r="52" spans="1:11" ht="25.5">
      <c r="A52" s="30">
        <v>58</v>
      </c>
      <c r="B52" s="12" t="s">
        <v>243</v>
      </c>
      <c r="C52" s="12">
        <v>5</v>
      </c>
      <c r="D52" s="11" t="s">
        <v>115</v>
      </c>
      <c r="E52" s="9" t="s">
        <v>110</v>
      </c>
      <c r="F52" s="9" t="s">
        <v>109</v>
      </c>
      <c r="G52" s="12" t="s">
        <v>1</v>
      </c>
      <c r="H52" s="9" t="s">
        <v>0</v>
      </c>
      <c r="I52" s="10">
        <v>1.3</v>
      </c>
      <c r="J52" s="17">
        <v>0.019444444444444445</v>
      </c>
      <c r="K52" s="31"/>
    </row>
    <row r="53" spans="1:11" ht="25.5">
      <c r="A53" s="30">
        <v>77</v>
      </c>
      <c r="B53" s="12" t="s">
        <v>191</v>
      </c>
      <c r="C53" s="12">
        <v>6</v>
      </c>
      <c r="D53" s="11" t="s">
        <v>190</v>
      </c>
      <c r="E53" s="9" t="s">
        <v>110</v>
      </c>
      <c r="F53" s="9" t="s">
        <v>109</v>
      </c>
      <c r="G53" s="12" t="s">
        <v>14</v>
      </c>
      <c r="H53" s="9" t="s">
        <v>0</v>
      </c>
      <c r="I53" s="10">
        <v>0.3</v>
      </c>
      <c r="J53" s="17">
        <v>0.04027777777777778</v>
      </c>
      <c r="K53" s="31"/>
    </row>
    <row r="54" spans="1:11" ht="25.5">
      <c r="A54" s="30">
        <v>78</v>
      </c>
      <c r="B54" s="12" t="s">
        <v>189</v>
      </c>
      <c r="C54" s="12">
        <v>1</v>
      </c>
      <c r="D54" s="11" t="s">
        <v>188</v>
      </c>
      <c r="E54" s="9" t="s">
        <v>110</v>
      </c>
      <c r="F54" s="9" t="s">
        <v>109</v>
      </c>
      <c r="G54" s="12" t="s">
        <v>14</v>
      </c>
      <c r="H54" s="9" t="s">
        <v>0</v>
      </c>
      <c r="I54" s="10">
        <v>0</v>
      </c>
      <c r="J54" s="17">
        <v>0.04861111111111111</v>
      </c>
      <c r="K54" s="31"/>
    </row>
    <row r="55" spans="1:11" ht="25.5">
      <c r="A55" s="30">
        <v>79</v>
      </c>
      <c r="B55" s="12" t="s">
        <v>187</v>
      </c>
      <c r="C55" s="12">
        <v>2</v>
      </c>
      <c r="D55" s="11" t="s">
        <v>186</v>
      </c>
      <c r="E55" s="9" t="s">
        <v>110</v>
      </c>
      <c r="F55" s="9" t="s">
        <v>109</v>
      </c>
      <c r="G55" s="12" t="s">
        <v>14</v>
      </c>
      <c r="H55" s="9" t="s">
        <v>0</v>
      </c>
      <c r="I55" s="10">
        <v>0</v>
      </c>
      <c r="J55" s="17">
        <v>0.04861111111111111</v>
      </c>
      <c r="K55" s="31"/>
    </row>
    <row r="56" spans="1:11" ht="25.5">
      <c r="A56" s="30">
        <v>80</v>
      </c>
      <c r="B56" s="12" t="s">
        <v>185</v>
      </c>
      <c r="C56" s="12">
        <v>3</v>
      </c>
      <c r="D56" s="11" t="s">
        <v>184</v>
      </c>
      <c r="E56" s="9" t="s">
        <v>110</v>
      </c>
      <c r="F56" s="9" t="s">
        <v>109</v>
      </c>
      <c r="G56" s="12" t="s">
        <v>14</v>
      </c>
      <c r="H56" s="9" t="s">
        <v>0</v>
      </c>
      <c r="I56" s="10">
        <v>0</v>
      </c>
      <c r="J56" s="17">
        <v>0.04861111111111111</v>
      </c>
      <c r="K56" s="31"/>
    </row>
    <row r="57" spans="1:11" ht="25.5">
      <c r="A57" s="30">
        <v>81</v>
      </c>
      <c r="B57" s="12" t="s">
        <v>183</v>
      </c>
      <c r="C57" s="12">
        <v>4</v>
      </c>
      <c r="D57" s="11" t="s">
        <v>182</v>
      </c>
      <c r="E57" s="9" t="s">
        <v>110</v>
      </c>
      <c r="F57" s="9" t="s">
        <v>109</v>
      </c>
      <c r="G57" s="12" t="s">
        <v>14</v>
      </c>
      <c r="H57" s="9" t="s">
        <v>0</v>
      </c>
      <c r="I57" s="10">
        <v>0</v>
      </c>
      <c r="J57" s="17">
        <v>0.04861111111111111</v>
      </c>
      <c r="K57" s="31"/>
    </row>
    <row r="58" spans="1:11" ht="25.5">
      <c r="A58" s="30">
        <v>75</v>
      </c>
      <c r="B58" s="12" t="s">
        <v>181</v>
      </c>
      <c r="C58" s="12">
        <v>3</v>
      </c>
      <c r="D58" s="11" t="s">
        <v>180</v>
      </c>
      <c r="E58" s="9" t="s">
        <v>110</v>
      </c>
      <c r="F58" s="9" t="s">
        <v>109</v>
      </c>
      <c r="G58" s="12" t="s">
        <v>14</v>
      </c>
      <c r="H58" s="9" t="s">
        <v>0</v>
      </c>
      <c r="I58" s="10">
        <v>2</v>
      </c>
      <c r="J58" s="17">
        <v>0.04027777777777778</v>
      </c>
      <c r="K58" s="31"/>
    </row>
    <row r="59" spans="1:11" ht="25.5">
      <c r="A59" s="30">
        <v>76</v>
      </c>
      <c r="B59" s="12" t="s">
        <v>179</v>
      </c>
      <c r="C59" s="12">
        <v>4</v>
      </c>
      <c r="D59" s="11" t="s">
        <v>178</v>
      </c>
      <c r="E59" s="9" t="s">
        <v>110</v>
      </c>
      <c r="F59" s="9" t="s">
        <v>109</v>
      </c>
      <c r="G59" s="12" t="s">
        <v>14</v>
      </c>
      <c r="H59" s="9" t="s">
        <v>0</v>
      </c>
      <c r="I59" s="10">
        <v>2</v>
      </c>
      <c r="J59" s="17">
        <v>0.04027777777777778</v>
      </c>
      <c r="K59" s="31"/>
    </row>
    <row r="60" spans="1:11" ht="25.5">
      <c r="A60" s="30">
        <v>49</v>
      </c>
      <c r="B60" s="12" t="s">
        <v>177</v>
      </c>
      <c r="C60" s="12">
        <v>2</v>
      </c>
      <c r="D60" s="11" t="s">
        <v>176</v>
      </c>
      <c r="E60" s="9" t="s">
        <v>110</v>
      </c>
      <c r="F60" s="9" t="s">
        <v>109</v>
      </c>
      <c r="G60" s="12" t="s">
        <v>14</v>
      </c>
      <c r="H60" s="9" t="s">
        <v>9</v>
      </c>
      <c r="I60" s="10">
        <v>6</v>
      </c>
      <c r="J60" s="17">
        <v>0.011111111111111112</v>
      </c>
      <c r="K60" s="31"/>
    </row>
    <row r="61" spans="1:11" ht="25.5">
      <c r="A61" s="30">
        <v>73</v>
      </c>
      <c r="B61" s="12" t="s">
        <v>175</v>
      </c>
      <c r="C61" s="12">
        <v>2</v>
      </c>
      <c r="D61" s="11" t="s">
        <v>174</v>
      </c>
      <c r="E61" s="9" t="s">
        <v>110</v>
      </c>
      <c r="F61" s="9" t="s">
        <v>109</v>
      </c>
      <c r="G61" s="12" t="s">
        <v>14</v>
      </c>
      <c r="H61" s="9" t="s">
        <v>0</v>
      </c>
      <c r="I61" s="10">
        <v>6</v>
      </c>
      <c r="J61" s="17">
        <v>0.036111111111111115</v>
      </c>
      <c r="K61" s="31"/>
    </row>
    <row r="62" spans="1:11" ht="25.5">
      <c r="A62" s="30">
        <v>74</v>
      </c>
      <c r="B62" s="12" t="s">
        <v>173</v>
      </c>
      <c r="C62" s="12">
        <v>4</v>
      </c>
      <c r="D62" s="11" t="s">
        <v>172</v>
      </c>
      <c r="E62" s="9" t="s">
        <v>110</v>
      </c>
      <c r="F62" s="9" t="s">
        <v>109</v>
      </c>
      <c r="G62" s="12" t="s">
        <v>14</v>
      </c>
      <c r="H62" s="9" t="s">
        <v>0</v>
      </c>
      <c r="I62" s="10">
        <v>4</v>
      </c>
      <c r="J62" s="17">
        <v>0.036111111111111115</v>
      </c>
      <c r="K62" s="31"/>
    </row>
    <row r="63" spans="1:11" ht="25.5">
      <c r="A63" s="30">
        <v>48</v>
      </c>
      <c r="B63" s="12" t="s">
        <v>171</v>
      </c>
      <c r="C63" s="12">
        <v>1</v>
      </c>
      <c r="D63" s="11" t="s">
        <v>170</v>
      </c>
      <c r="E63" s="9" t="s">
        <v>110</v>
      </c>
      <c r="F63" s="9" t="s">
        <v>109</v>
      </c>
      <c r="G63" s="12" t="s">
        <v>14</v>
      </c>
      <c r="H63" s="9" t="s">
        <v>9</v>
      </c>
      <c r="I63" s="10">
        <v>10</v>
      </c>
      <c r="J63" s="17">
        <v>0.011111111111111112</v>
      </c>
      <c r="K63" s="31"/>
    </row>
    <row r="64" spans="1:11" ht="25.5">
      <c r="A64" s="30">
        <v>82</v>
      </c>
      <c r="B64" s="12" t="s">
        <v>169</v>
      </c>
      <c r="C64" s="12">
        <v>5</v>
      </c>
      <c r="D64" s="11" t="s">
        <v>168</v>
      </c>
      <c r="E64" s="9" t="s">
        <v>110</v>
      </c>
      <c r="F64" s="9" t="s">
        <v>109</v>
      </c>
      <c r="G64" s="12" t="s">
        <v>14</v>
      </c>
      <c r="H64" s="9" t="s">
        <v>0</v>
      </c>
      <c r="I64" s="10">
        <v>0</v>
      </c>
      <c r="J64" s="17">
        <v>0.04861111111111111</v>
      </c>
      <c r="K64" s="31"/>
    </row>
    <row r="65" spans="1:11" ht="25.5">
      <c r="A65" s="30">
        <v>44</v>
      </c>
      <c r="B65" s="12" t="s">
        <v>167</v>
      </c>
      <c r="C65" s="12">
        <v>1</v>
      </c>
      <c r="D65" s="11" t="s">
        <v>166</v>
      </c>
      <c r="E65" s="9" t="s">
        <v>110</v>
      </c>
      <c r="F65" s="9" t="s">
        <v>109</v>
      </c>
      <c r="G65" s="12" t="s">
        <v>1</v>
      </c>
      <c r="H65" s="9" t="s">
        <v>9</v>
      </c>
      <c r="I65" s="10">
        <v>40</v>
      </c>
      <c r="J65" s="17">
        <v>0.005555555555555556</v>
      </c>
      <c r="K65" s="31"/>
    </row>
    <row r="66" spans="1:11" ht="25.5">
      <c r="A66" s="30">
        <v>53</v>
      </c>
      <c r="B66" s="12" t="s">
        <v>165</v>
      </c>
      <c r="C66" s="12">
        <v>8</v>
      </c>
      <c r="D66" s="11" t="s">
        <v>164</v>
      </c>
      <c r="E66" s="9" t="s">
        <v>110</v>
      </c>
      <c r="F66" s="9" t="s">
        <v>109</v>
      </c>
      <c r="G66" s="12" t="s">
        <v>1</v>
      </c>
      <c r="H66" s="9" t="s">
        <v>0</v>
      </c>
      <c r="I66" s="10">
        <v>2</v>
      </c>
      <c r="J66" s="17">
        <v>0.015277777777777779</v>
      </c>
      <c r="K66" s="31"/>
    </row>
    <row r="67" spans="1:11" ht="25.5">
      <c r="A67" s="30">
        <v>50</v>
      </c>
      <c r="B67" s="12" t="s">
        <v>163</v>
      </c>
      <c r="C67" s="12">
        <v>2</v>
      </c>
      <c r="D67" s="11" t="s">
        <v>162</v>
      </c>
      <c r="E67" s="9" t="s">
        <v>110</v>
      </c>
      <c r="F67" s="9" t="s">
        <v>109</v>
      </c>
      <c r="G67" s="12" t="s">
        <v>1</v>
      </c>
      <c r="H67" s="9" t="s">
        <v>0</v>
      </c>
      <c r="I67" s="10">
        <v>6</v>
      </c>
      <c r="J67" s="17">
        <v>0.015277777777777779</v>
      </c>
      <c r="K67" s="31"/>
    </row>
    <row r="68" spans="1:11" ht="25.5">
      <c r="A68" s="30">
        <v>62</v>
      </c>
      <c r="B68" s="12" t="s">
        <v>161</v>
      </c>
      <c r="C68" s="12">
        <v>5</v>
      </c>
      <c r="D68" s="11" t="s">
        <v>160</v>
      </c>
      <c r="E68" s="9" t="s">
        <v>110</v>
      </c>
      <c r="F68" s="9" t="s">
        <v>109</v>
      </c>
      <c r="G68" s="12" t="s">
        <v>1</v>
      </c>
      <c r="H68" s="9" t="s">
        <v>0</v>
      </c>
      <c r="I68" s="10">
        <v>0</v>
      </c>
      <c r="J68" s="17">
        <v>0.027777777777777776</v>
      </c>
      <c r="K68" s="31"/>
    </row>
    <row r="69" spans="1:11" ht="25.5">
      <c r="A69" s="30">
        <v>63</v>
      </c>
      <c r="B69" s="12" t="s">
        <v>159</v>
      </c>
      <c r="C69" s="12">
        <v>6</v>
      </c>
      <c r="D69" s="11" t="s">
        <v>158</v>
      </c>
      <c r="E69" s="9" t="s">
        <v>110</v>
      </c>
      <c r="F69" s="9" t="s">
        <v>109</v>
      </c>
      <c r="G69" s="12" t="s">
        <v>1</v>
      </c>
      <c r="H69" s="9" t="s">
        <v>0</v>
      </c>
      <c r="I69" s="10">
        <v>0</v>
      </c>
      <c r="J69" s="17">
        <v>0.027777777777777776</v>
      </c>
      <c r="K69" s="31"/>
    </row>
    <row r="70" spans="1:11" ht="25.5">
      <c r="A70" s="30">
        <v>52</v>
      </c>
      <c r="B70" s="12" t="s">
        <v>157</v>
      </c>
      <c r="C70" s="12">
        <v>4</v>
      </c>
      <c r="D70" s="11" t="s">
        <v>156</v>
      </c>
      <c r="E70" s="9" t="s">
        <v>110</v>
      </c>
      <c r="F70" s="9" t="s">
        <v>109</v>
      </c>
      <c r="G70" s="12" t="s">
        <v>1</v>
      </c>
      <c r="H70" s="9" t="s">
        <v>0</v>
      </c>
      <c r="I70" s="10">
        <v>4</v>
      </c>
      <c r="J70" s="17">
        <v>0.015277777777777779</v>
      </c>
      <c r="K70" s="31"/>
    </row>
    <row r="71" spans="1:11" ht="25.5">
      <c r="A71" s="30">
        <v>54</v>
      </c>
      <c r="B71" s="12" t="s">
        <v>155</v>
      </c>
      <c r="C71" s="12">
        <v>1</v>
      </c>
      <c r="D71" s="11" t="s">
        <v>154</v>
      </c>
      <c r="E71" s="9" t="s">
        <v>110</v>
      </c>
      <c r="F71" s="9" t="s">
        <v>109</v>
      </c>
      <c r="G71" s="12" t="s">
        <v>1</v>
      </c>
      <c r="H71" s="9" t="s">
        <v>0</v>
      </c>
      <c r="I71" s="10">
        <v>2</v>
      </c>
      <c r="J71" s="17">
        <v>0.019444444444444445</v>
      </c>
      <c r="K71" s="31"/>
    </row>
    <row r="72" spans="1:11" ht="25.5">
      <c r="A72" s="30">
        <v>55</v>
      </c>
      <c r="B72" s="12" t="s">
        <v>153</v>
      </c>
      <c r="C72" s="12">
        <v>2</v>
      </c>
      <c r="D72" s="11" t="s">
        <v>152</v>
      </c>
      <c r="E72" s="9" t="s">
        <v>110</v>
      </c>
      <c r="F72" s="9" t="s">
        <v>109</v>
      </c>
      <c r="G72" s="12" t="s">
        <v>1</v>
      </c>
      <c r="H72" s="9" t="s">
        <v>0</v>
      </c>
      <c r="I72" s="10">
        <v>2</v>
      </c>
      <c r="J72" s="17">
        <v>0.019444444444444445</v>
      </c>
      <c r="K72" s="31"/>
    </row>
    <row r="73" spans="1:11" ht="25.5">
      <c r="A73" s="30">
        <v>56</v>
      </c>
      <c r="B73" s="12" t="s">
        <v>151</v>
      </c>
      <c r="C73" s="12">
        <v>3</v>
      </c>
      <c r="D73" s="11" t="s">
        <v>150</v>
      </c>
      <c r="E73" s="9" t="s">
        <v>110</v>
      </c>
      <c r="F73" s="9" t="s">
        <v>109</v>
      </c>
      <c r="G73" s="12" t="s">
        <v>1</v>
      </c>
      <c r="H73" s="9" t="s">
        <v>0</v>
      </c>
      <c r="I73" s="10">
        <v>1.3</v>
      </c>
      <c r="J73" s="17">
        <v>0.019444444444444445</v>
      </c>
      <c r="K73" s="31"/>
    </row>
    <row r="74" spans="1:11" ht="25.5">
      <c r="A74" s="30">
        <v>45</v>
      </c>
      <c r="B74" s="12" t="s">
        <v>149</v>
      </c>
      <c r="C74" s="12">
        <v>2</v>
      </c>
      <c r="D74" s="11" t="s">
        <v>148</v>
      </c>
      <c r="E74" s="9" t="s">
        <v>110</v>
      </c>
      <c r="F74" s="9" t="s">
        <v>109</v>
      </c>
      <c r="G74" s="12" t="s">
        <v>1</v>
      </c>
      <c r="H74" s="9" t="s">
        <v>9</v>
      </c>
      <c r="I74" s="10">
        <v>20</v>
      </c>
      <c r="J74" s="17">
        <v>0.005555555555555556</v>
      </c>
      <c r="K74" s="31"/>
    </row>
    <row r="75" spans="1:11" ht="25.5">
      <c r="A75" s="30">
        <v>64</v>
      </c>
      <c r="B75" s="12" t="s">
        <v>147</v>
      </c>
      <c r="C75" s="12">
        <v>7</v>
      </c>
      <c r="D75" s="11" t="s">
        <v>146</v>
      </c>
      <c r="E75" s="9" t="s">
        <v>110</v>
      </c>
      <c r="F75" s="9" t="s">
        <v>109</v>
      </c>
      <c r="G75" s="12" t="s">
        <v>1</v>
      </c>
      <c r="H75" s="9" t="s">
        <v>0</v>
      </c>
      <c r="I75" s="10">
        <v>0</v>
      </c>
      <c r="J75" s="17">
        <v>0.027777777777777776</v>
      </c>
      <c r="K75" s="31"/>
    </row>
    <row r="76" spans="1:11" ht="25.5">
      <c r="A76" s="30">
        <v>65</v>
      </c>
      <c r="B76" s="12" t="s">
        <v>143</v>
      </c>
      <c r="C76" s="12">
        <v>8</v>
      </c>
      <c r="D76" s="11" t="s">
        <v>142</v>
      </c>
      <c r="E76" s="9" t="s">
        <v>110</v>
      </c>
      <c r="F76" s="9" t="s">
        <v>109</v>
      </c>
      <c r="G76" s="12" t="s">
        <v>1</v>
      </c>
      <c r="H76" s="9" t="s">
        <v>0</v>
      </c>
      <c r="I76" s="10">
        <v>0</v>
      </c>
      <c r="J76" s="17">
        <v>0.027777777777777776</v>
      </c>
      <c r="K76" s="31"/>
    </row>
    <row r="77" spans="1:11" ht="25.5">
      <c r="A77" s="30">
        <v>59</v>
      </c>
      <c r="B77" s="12" t="s">
        <v>145</v>
      </c>
      <c r="C77" s="12">
        <v>2</v>
      </c>
      <c r="D77" s="11" t="s">
        <v>144</v>
      </c>
      <c r="E77" s="9" t="s">
        <v>110</v>
      </c>
      <c r="F77" s="9" t="s">
        <v>109</v>
      </c>
      <c r="G77" s="12" t="s">
        <v>1</v>
      </c>
      <c r="H77" s="9" t="s">
        <v>0</v>
      </c>
      <c r="I77" s="10">
        <v>0.3</v>
      </c>
      <c r="J77" s="17">
        <v>0.02361111111111111</v>
      </c>
      <c r="K77" s="31"/>
    </row>
    <row r="78" spans="1:11" ht="25.5">
      <c r="A78" s="30">
        <v>47</v>
      </c>
      <c r="B78" s="12" t="s">
        <v>137</v>
      </c>
      <c r="C78" s="12">
        <v>8</v>
      </c>
      <c r="D78" s="11" t="s">
        <v>136</v>
      </c>
      <c r="E78" s="9" t="s">
        <v>110</v>
      </c>
      <c r="F78" s="9" t="s">
        <v>109</v>
      </c>
      <c r="G78" s="12" t="s">
        <v>1</v>
      </c>
      <c r="H78" s="9" t="s">
        <v>9</v>
      </c>
      <c r="I78" s="10">
        <v>4</v>
      </c>
      <c r="J78" s="17">
        <v>0.005555555555555556</v>
      </c>
      <c r="K78" s="31"/>
    </row>
    <row r="79" spans="1:11" ht="25.5">
      <c r="A79" s="30">
        <v>66</v>
      </c>
      <c r="B79" s="12" t="s">
        <v>141</v>
      </c>
      <c r="C79" s="12">
        <v>1</v>
      </c>
      <c r="D79" s="11" t="s">
        <v>140</v>
      </c>
      <c r="E79" s="9" t="s">
        <v>110</v>
      </c>
      <c r="F79" s="9" t="s">
        <v>109</v>
      </c>
      <c r="G79" s="12" t="s">
        <v>1</v>
      </c>
      <c r="H79" s="9" t="s">
        <v>0</v>
      </c>
      <c r="I79" s="10">
        <v>0</v>
      </c>
      <c r="J79" s="17">
        <v>0.03194444444444445</v>
      </c>
      <c r="K79" s="31"/>
    </row>
    <row r="80" spans="1:11" ht="25.5">
      <c r="A80" s="30">
        <v>67</v>
      </c>
      <c r="B80" s="12" t="s">
        <v>139</v>
      </c>
      <c r="C80" s="12">
        <v>2</v>
      </c>
      <c r="D80" s="11" t="s">
        <v>138</v>
      </c>
      <c r="E80" s="9" t="s">
        <v>110</v>
      </c>
      <c r="F80" s="9" t="s">
        <v>109</v>
      </c>
      <c r="G80" s="12" t="s">
        <v>1</v>
      </c>
      <c r="H80" s="9" t="s">
        <v>0</v>
      </c>
      <c r="I80" s="10">
        <v>0</v>
      </c>
      <c r="J80" s="17">
        <v>0.03194444444444445</v>
      </c>
      <c r="K80" s="31"/>
    </row>
    <row r="81" spans="1:11" ht="25.5">
      <c r="A81" s="30">
        <v>46</v>
      </c>
      <c r="B81" s="12" t="s">
        <v>135</v>
      </c>
      <c r="C81" s="12">
        <v>3</v>
      </c>
      <c r="D81" s="11" t="s">
        <v>134</v>
      </c>
      <c r="E81" s="9" t="s">
        <v>110</v>
      </c>
      <c r="F81" s="9" t="s">
        <v>109</v>
      </c>
      <c r="G81" s="12" t="s">
        <v>1</v>
      </c>
      <c r="H81" s="9" t="s">
        <v>9</v>
      </c>
      <c r="I81" s="10">
        <v>13</v>
      </c>
      <c r="J81" s="17">
        <v>0.005555555555555556</v>
      </c>
      <c r="K81" s="31"/>
    </row>
    <row r="82" spans="1:11" ht="25.5">
      <c r="A82" s="30">
        <v>51</v>
      </c>
      <c r="B82" s="12" t="s">
        <v>133</v>
      </c>
      <c r="C82" s="12">
        <v>3</v>
      </c>
      <c r="D82" s="11" t="s">
        <v>132</v>
      </c>
      <c r="E82" s="9" t="s">
        <v>110</v>
      </c>
      <c r="F82" s="9" t="s">
        <v>109</v>
      </c>
      <c r="G82" s="12" t="s">
        <v>1</v>
      </c>
      <c r="H82" s="9" t="s">
        <v>0</v>
      </c>
      <c r="I82" s="10">
        <v>6</v>
      </c>
      <c r="J82" s="17">
        <v>0.015277777777777779</v>
      </c>
      <c r="K82" s="31"/>
    </row>
    <row r="83" spans="1:11" ht="25.5">
      <c r="A83" s="30">
        <v>57</v>
      </c>
      <c r="B83" s="12" t="s">
        <v>131</v>
      </c>
      <c r="C83" s="12">
        <v>4</v>
      </c>
      <c r="D83" s="11" t="s">
        <v>130</v>
      </c>
      <c r="E83" s="9" t="s">
        <v>110</v>
      </c>
      <c r="F83" s="9" t="s">
        <v>109</v>
      </c>
      <c r="G83" s="12" t="s">
        <v>1</v>
      </c>
      <c r="H83" s="9" t="s">
        <v>0</v>
      </c>
      <c r="I83" s="10">
        <v>1.3</v>
      </c>
      <c r="J83" s="17">
        <v>0.019444444444444445</v>
      </c>
      <c r="K83" s="31"/>
    </row>
    <row r="84" spans="1:11" ht="25.5">
      <c r="A84" s="30">
        <v>68</v>
      </c>
      <c r="B84" s="12" t="s">
        <v>125</v>
      </c>
      <c r="C84" s="12">
        <v>3</v>
      </c>
      <c r="D84" s="11" t="s">
        <v>124</v>
      </c>
      <c r="E84" s="9" t="s">
        <v>110</v>
      </c>
      <c r="F84" s="9" t="s">
        <v>109</v>
      </c>
      <c r="G84" s="12" t="s">
        <v>1</v>
      </c>
      <c r="H84" s="9" t="s">
        <v>0</v>
      </c>
      <c r="I84" s="10">
        <v>0</v>
      </c>
      <c r="J84" s="17">
        <v>0.03194444444444445</v>
      </c>
      <c r="K84" s="31"/>
    </row>
    <row r="85" spans="1:11" ht="25.5">
      <c r="A85" s="30">
        <v>69</v>
      </c>
      <c r="B85" s="12" t="s">
        <v>123</v>
      </c>
      <c r="C85" s="12">
        <v>4</v>
      </c>
      <c r="D85" s="11" t="s">
        <v>122</v>
      </c>
      <c r="E85" s="9" t="s">
        <v>110</v>
      </c>
      <c r="F85" s="9" t="s">
        <v>109</v>
      </c>
      <c r="G85" s="12" t="s">
        <v>1</v>
      </c>
      <c r="H85" s="9" t="s">
        <v>0</v>
      </c>
      <c r="I85" s="10">
        <v>0</v>
      </c>
      <c r="J85" s="17">
        <v>0.03194444444444445</v>
      </c>
      <c r="K85" s="31"/>
    </row>
    <row r="86" spans="1:11" ht="25.5">
      <c r="A86" s="30">
        <v>70</v>
      </c>
      <c r="B86" s="12" t="s">
        <v>127</v>
      </c>
      <c r="C86" s="12">
        <v>5</v>
      </c>
      <c r="D86" s="11" t="s">
        <v>126</v>
      </c>
      <c r="E86" s="9" t="s">
        <v>110</v>
      </c>
      <c r="F86" s="9" t="s">
        <v>109</v>
      </c>
      <c r="G86" s="12" t="s">
        <v>1</v>
      </c>
      <c r="H86" s="9" t="s">
        <v>0</v>
      </c>
      <c r="I86" s="10">
        <v>0</v>
      </c>
      <c r="J86" s="17">
        <v>0.03194444444444445</v>
      </c>
      <c r="K86" s="31"/>
    </row>
    <row r="87" spans="1:11" ht="25.5">
      <c r="A87" s="30">
        <v>71</v>
      </c>
      <c r="B87" s="12" t="s">
        <v>129</v>
      </c>
      <c r="C87" s="12">
        <v>6</v>
      </c>
      <c r="D87" s="11" t="s">
        <v>128</v>
      </c>
      <c r="E87" s="9" t="s">
        <v>110</v>
      </c>
      <c r="F87" s="9" t="s">
        <v>109</v>
      </c>
      <c r="G87" s="12" t="s">
        <v>1</v>
      </c>
      <c r="H87" s="9" t="s">
        <v>0</v>
      </c>
      <c r="I87" s="10">
        <v>0</v>
      </c>
      <c r="J87" s="17">
        <v>0.03194444444444445</v>
      </c>
      <c r="K87" s="31"/>
    </row>
    <row r="88" spans="1:11" ht="26.25" thickBot="1">
      <c r="A88" s="32">
        <v>60</v>
      </c>
      <c r="B88" s="33" t="s">
        <v>117</v>
      </c>
      <c r="C88" s="33">
        <v>3</v>
      </c>
      <c r="D88" s="34" t="s">
        <v>116</v>
      </c>
      <c r="E88" s="35" t="s">
        <v>110</v>
      </c>
      <c r="F88" s="35" t="s">
        <v>109</v>
      </c>
      <c r="G88" s="33" t="s">
        <v>1</v>
      </c>
      <c r="H88" s="35" t="s">
        <v>0</v>
      </c>
      <c r="I88" s="36">
        <v>0.3</v>
      </c>
      <c r="J88" s="37">
        <v>0.02361111111111111</v>
      </c>
      <c r="K88" s="38"/>
    </row>
    <row r="89" spans="1:11" ht="22.5">
      <c r="A89" s="23">
        <v>83</v>
      </c>
      <c r="B89" s="24" t="s">
        <v>58</v>
      </c>
      <c r="C89" s="24">
        <v>3</v>
      </c>
      <c r="D89" s="25" t="s">
        <v>57</v>
      </c>
      <c r="E89" s="26" t="s">
        <v>40</v>
      </c>
      <c r="F89" s="26" t="s">
        <v>40</v>
      </c>
      <c r="G89" s="24" t="s">
        <v>14</v>
      </c>
      <c r="H89" s="26" t="s">
        <v>35</v>
      </c>
      <c r="I89" s="27">
        <v>6</v>
      </c>
      <c r="J89" s="28">
        <v>0.002777777777777778</v>
      </c>
      <c r="K89" s="29"/>
    </row>
    <row r="90" spans="1:11" ht="22.5">
      <c r="A90" s="30">
        <v>84</v>
      </c>
      <c r="B90" s="12" t="s">
        <v>60</v>
      </c>
      <c r="C90" s="12">
        <v>5</v>
      </c>
      <c r="D90" s="11" t="s">
        <v>59</v>
      </c>
      <c r="E90" s="9" t="s">
        <v>40</v>
      </c>
      <c r="F90" s="9" t="s">
        <v>40</v>
      </c>
      <c r="G90" s="12" t="s">
        <v>14</v>
      </c>
      <c r="H90" s="9" t="s">
        <v>35</v>
      </c>
      <c r="I90" s="10">
        <v>0</v>
      </c>
      <c r="J90" s="17">
        <v>0.002777777777777778</v>
      </c>
      <c r="K90" s="31"/>
    </row>
    <row r="91" spans="1:11" ht="22.5">
      <c r="A91" s="30">
        <v>85</v>
      </c>
      <c r="B91" s="12" t="s">
        <v>54</v>
      </c>
      <c r="C91" s="12">
        <v>3</v>
      </c>
      <c r="D91" s="11" t="s">
        <v>53</v>
      </c>
      <c r="E91" s="9" t="s">
        <v>40</v>
      </c>
      <c r="F91" s="9" t="s">
        <v>40</v>
      </c>
      <c r="G91" s="12" t="s">
        <v>14</v>
      </c>
      <c r="H91" s="9" t="s">
        <v>9</v>
      </c>
      <c r="I91" s="10">
        <v>3.3</v>
      </c>
      <c r="J91" s="17">
        <v>0.011111111111111112</v>
      </c>
      <c r="K91" s="31"/>
    </row>
    <row r="92" spans="1:11" ht="22.5">
      <c r="A92" s="30">
        <v>86</v>
      </c>
      <c r="B92" s="12" t="s">
        <v>56</v>
      </c>
      <c r="C92" s="12">
        <v>5</v>
      </c>
      <c r="D92" s="11" t="s">
        <v>55</v>
      </c>
      <c r="E92" s="9" t="s">
        <v>40</v>
      </c>
      <c r="F92" s="9" t="s">
        <v>40</v>
      </c>
      <c r="G92" s="12" t="s">
        <v>14</v>
      </c>
      <c r="H92" s="9" t="s">
        <v>9</v>
      </c>
      <c r="I92" s="10">
        <v>0.6</v>
      </c>
      <c r="J92" s="17">
        <v>0.011111111111111112</v>
      </c>
      <c r="K92" s="31"/>
    </row>
    <row r="93" spans="1:11" ht="22.5">
      <c r="A93" s="30">
        <v>87</v>
      </c>
      <c r="B93" s="12" t="s">
        <v>42</v>
      </c>
      <c r="C93" s="12">
        <v>1</v>
      </c>
      <c r="D93" s="11" t="s">
        <v>41</v>
      </c>
      <c r="E93" s="9" t="s">
        <v>40</v>
      </c>
      <c r="F93" s="9" t="s">
        <v>40</v>
      </c>
      <c r="G93" s="12" t="s">
        <v>1</v>
      </c>
      <c r="H93" s="9" t="s">
        <v>0</v>
      </c>
      <c r="I93" s="10">
        <v>1</v>
      </c>
      <c r="J93" s="17">
        <v>0.02361111111111111</v>
      </c>
      <c r="K93" s="31"/>
    </row>
    <row r="94" spans="1:11" ht="22.5">
      <c r="A94" s="30">
        <v>88</v>
      </c>
      <c r="B94" s="12" t="s">
        <v>44</v>
      </c>
      <c r="C94" s="12">
        <v>4</v>
      </c>
      <c r="D94" s="11" t="s">
        <v>43</v>
      </c>
      <c r="E94" s="9" t="s">
        <v>40</v>
      </c>
      <c r="F94" s="9" t="s">
        <v>40</v>
      </c>
      <c r="G94" s="12" t="s">
        <v>1</v>
      </c>
      <c r="H94" s="9" t="s">
        <v>0</v>
      </c>
      <c r="I94" s="10">
        <v>0</v>
      </c>
      <c r="J94" s="17">
        <v>0.027777777777777776</v>
      </c>
      <c r="K94" s="31"/>
    </row>
    <row r="95" spans="1:11" ht="22.5">
      <c r="A95" s="30">
        <v>89</v>
      </c>
      <c r="B95" s="12" t="s">
        <v>52</v>
      </c>
      <c r="C95" s="12">
        <v>2</v>
      </c>
      <c r="D95" s="11" t="s">
        <v>51</v>
      </c>
      <c r="E95" s="9" t="s">
        <v>40</v>
      </c>
      <c r="F95" s="9" t="s">
        <v>40</v>
      </c>
      <c r="G95" s="12" t="s">
        <v>14</v>
      </c>
      <c r="H95" s="9" t="s">
        <v>0</v>
      </c>
      <c r="I95" s="10">
        <v>2</v>
      </c>
      <c r="J95" s="17">
        <v>0.04027777777777778</v>
      </c>
      <c r="K95" s="31"/>
    </row>
    <row r="96" spans="1:11" ht="22.5">
      <c r="A96" s="30">
        <v>90</v>
      </c>
      <c r="B96" s="12" t="s">
        <v>46</v>
      </c>
      <c r="C96" s="12">
        <v>5</v>
      </c>
      <c r="D96" s="11" t="s">
        <v>45</v>
      </c>
      <c r="E96" s="9" t="s">
        <v>40</v>
      </c>
      <c r="F96" s="9" t="s">
        <v>40</v>
      </c>
      <c r="G96" s="12" t="s">
        <v>14</v>
      </c>
      <c r="H96" s="9" t="s">
        <v>0</v>
      </c>
      <c r="I96" s="10">
        <v>1</v>
      </c>
      <c r="J96" s="17">
        <v>0.04027777777777778</v>
      </c>
      <c r="K96" s="31"/>
    </row>
    <row r="97" spans="1:11" ht="22.5">
      <c r="A97" s="30">
        <v>91</v>
      </c>
      <c r="B97" s="12" t="s">
        <v>50</v>
      </c>
      <c r="C97" s="12">
        <v>6</v>
      </c>
      <c r="D97" s="11" t="s">
        <v>49</v>
      </c>
      <c r="E97" s="9" t="s">
        <v>40</v>
      </c>
      <c r="F97" s="9" t="s">
        <v>40</v>
      </c>
      <c r="G97" s="12" t="s">
        <v>14</v>
      </c>
      <c r="H97" s="9" t="s">
        <v>0</v>
      </c>
      <c r="I97" s="10">
        <v>0</v>
      </c>
      <c r="J97" s="17">
        <v>0.044444444444444446</v>
      </c>
      <c r="K97" s="31"/>
    </row>
    <row r="98" spans="1:11" ht="23.25" thickBot="1">
      <c r="A98" s="32">
        <v>92</v>
      </c>
      <c r="B98" s="33" t="s">
        <v>48</v>
      </c>
      <c r="C98" s="33">
        <v>7</v>
      </c>
      <c r="D98" s="34" t="s">
        <v>47</v>
      </c>
      <c r="E98" s="35" t="s">
        <v>40</v>
      </c>
      <c r="F98" s="35" t="s">
        <v>40</v>
      </c>
      <c r="G98" s="33" t="s">
        <v>14</v>
      </c>
      <c r="H98" s="35" t="s">
        <v>0</v>
      </c>
      <c r="I98" s="36">
        <v>0</v>
      </c>
      <c r="J98" s="37">
        <v>0.044444444444444446</v>
      </c>
      <c r="K98" s="38"/>
    </row>
    <row r="99" spans="1:11" ht="22.5">
      <c r="A99" s="23">
        <v>93</v>
      </c>
      <c r="B99" s="24" t="s">
        <v>13</v>
      </c>
      <c r="C99" s="24">
        <v>5</v>
      </c>
      <c r="D99" s="25" t="s">
        <v>12</v>
      </c>
      <c r="E99" s="26" t="s">
        <v>2</v>
      </c>
      <c r="F99" s="26" t="s">
        <v>2</v>
      </c>
      <c r="G99" s="24" t="s">
        <v>1</v>
      </c>
      <c r="H99" s="26" t="s">
        <v>9</v>
      </c>
      <c r="I99" s="27">
        <v>6</v>
      </c>
      <c r="J99" s="28">
        <v>0.005555555555555556</v>
      </c>
      <c r="K99" s="29"/>
    </row>
    <row r="100" spans="1:11" ht="22.5">
      <c r="A100" s="30">
        <v>94</v>
      </c>
      <c r="B100" s="12" t="s">
        <v>11</v>
      </c>
      <c r="C100" s="12">
        <v>6</v>
      </c>
      <c r="D100" s="11" t="s">
        <v>10</v>
      </c>
      <c r="E100" s="9" t="s">
        <v>2</v>
      </c>
      <c r="F100" s="9" t="s">
        <v>2</v>
      </c>
      <c r="G100" s="12" t="s">
        <v>1</v>
      </c>
      <c r="H100" s="9" t="s">
        <v>9</v>
      </c>
      <c r="I100" s="10">
        <v>6</v>
      </c>
      <c r="J100" s="17">
        <v>0.005555555555555556</v>
      </c>
      <c r="K100" s="31"/>
    </row>
    <row r="101" spans="1:11" ht="22.5">
      <c r="A101" s="30">
        <v>95</v>
      </c>
      <c r="B101" s="12" t="s">
        <v>6</v>
      </c>
      <c r="C101" s="12">
        <v>1</v>
      </c>
      <c r="D101" s="11" t="s">
        <v>5</v>
      </c>
      <c r="E101" s="9" t="s">
        <v>2</v>
      </c>
      <c r="F101" s="9" t="s">
        <v>2</v>
      </c>
      <c r="G101" s="12" t="s">
        <v>1</v>
      </c>
      <c r="H101" s="9" t="s">
        <v>0</v>
      </c>
      <c r="I101" s="10">
        <v>6</v>
      </c>
      <c r="J101" s="17">
        <v>0.015277777777777779</v>
      </c>
      <c r="K101" s="31"/>
    </row>
    <row r="102" spans="1:11" ht="22.5">
      <c r="A102" s="30">
        <v>96</v>
      </c>
      <c r="B102" s="12" t="s">
        <v>4</v>
      </c>
      <c r="C102" s="12">
        <v>5</v>
      </c>
      <c r="D102" s="11" t="s">
        <v>3</v>
      </c>
      <c r="E102" s="9" t="s">
        <v>2</v>
      </c>
      <c r="F102" s="9" t="s">
        <v>2</v>
      </c>
      <c r="G102" s="12" t="s">
        <v>1</v>
      </c>
      <c r="H102" s="9" t="s">
        <v>0</v>
      </c>
      <c r="I102" s="10">
        <v>3</v>
      </c>
      <c r="J102" s="17">
        <v>0.015277777777777779</v>
      </c>
      <c r="K102" s="31"/>
    </row>
    <row r="103" spans="1:11" ht="22.5">
      <c r="A103" s="30">
        <v>97</v>
      </c>
      <c r="B103" s="12" t="s">
        <v>8</v>
      </c>
      <c r="C103" s="12">
        <v>7</v>
      </c>
      <c r="D103" s="11" t="s">
        <v>7</v>
      </c>
      <c r="E103" s="9" t="s">
        <v>2</v>
      </c>
      <c r="F103" s="9" t="s">
        <v>2</v>
      </c>
      <c r="G103" s="12" t="s">
        <v>1</v>
      </c>
      <c r="H103" s="9" t="s">
        <v>0</v>
      </c>
      <c r="I103" s="10">
        <v>1</v>
      </c>
      <c r="J103" s="17">
        <v>0.019444444444444445</v>
      </c>
      <c r="K103" s="31"/>
    </row>
    <row r="104" spans="1:11" ht="22.5">
      <c r="A104" s="30">
        <v>98</v>
      </c>
      <c r="B104" s="12" t="s">
        <v>16</v>
      </c>
      <c r="C104" s="12">
        <v>5</v>
      </c>
      <c r="D104" s="11" t="s">
        <v>15</v>
      </c>
      <c r="E104" s="9" t="s">
        <v>2</v>
      </c>
      <c r="F104" s="9" t="s">
        <v>2</v>
      </c>
      <c r="G104" s="12" t="s">
        <v>14</v>
      </c>
      <c r="H104" s="9" t="s">
        <v>0</v>
      </c>
      <c r="I104" s="10">
        <v>3</v>
      </c>
      <c r="J104" s="17">
        <v>0.036111111111111115</v>
      </c>
      <c r="K104" s="31"/>
    </row>
    <row r="105" spans="1:11" ht="22.5">
      <c r="A105" s="30">
        <v>99</v>
      </c>
      <c r="B105" s="12" t="s">
        <v>18</v>
      </c>
      <c r="C105" s="12">
        <v>6</v>
      </c>
      <c r="D105" s="11" t="s">
        <v>17</v>
      </c>
      <c r="E105" s="9" t="s">
        <v>2</v>
      </c>
      <c r="F105" s="9" t="s">
        <v>2</v>
      </c>
      <c r="G105" s="12" t="s">
        <v>14</v>
      </c>
      <c r="H105" s="9" t="s">
        <v>0</v>
      </c>
      <c r="I105" s="10">
        <v>2</v>
      </c>
      <c r="J105" s="17">
        <v>0.036111111111111115</v>
      </c>
      <c r="K105" s="31"/>
    </row>
    <row r="106" spans="1:11" ht="22.5">
      <c r="A106" s="30">
        <v>100</v>
      </c>
      <c r="B106" s="12" t="s">
        <v>20</v>
      </c>
      <c r="C106" s="12">
        <v>4</v>
      </c>
      <c r="D106" s="11" t="s">
        <v>19</v>
      </c>
      <c r="E106" s="9" t="s">
        <v>2</v>
      </c>
      <c r="F106" s="9" t="s">
        <v>2</v>
      </c>
      <c r="G106" s="12" t="s">
        <v>14</v>
      </c>
      <c r="H106" s="9" t="s">
        <v>0</v>
      </c>
      <c r="I106" s="10">
        <v>0</v>
      </c>
      <c r="J106" s="17">
        <v>0.044444444444444446</v>
      </c>
      <c r="K106" s="31"/>
    </row>
    <row r="107" spans="1:11" ht="23.25" thickBot="1">
      <c r="A107" s="32">
        <v>101</v>
      </c>
      <c r="B107" s="33" t="s">
        <v>22</v>
      </c>
      <c r="C107" s="33">
        <v>6</v>
      </c>
      <c r="D107" s="34" t="s">
        <v>21</v>
      </c>
      <c r="E107" s="35" t="s">
        <v>2</v>
      </c>
      <c r="F107" s="35" t="s">
        <v>2</v>
      </c>
      <c r="G107" s="33"/>
      <c r="H107" s="35" t="s">
        <v>0</v>
      </c>
      <c r="I107" s="36">
        <v>1</v>
      </c>
      <c r="J107" s="37">
        <v>0.04861111111111111</v>
      </c>
      <c r="K107" s="38"/>
    </row>
    <row r="108" spans="1:10" s="5" customFormat="1" ht="15" customHeight="1">
      <c r="A108" s="8"/>
      <c r="B108" s="16"/>
      <c r="C108" s="16"/>
      <c r="D108" s="7"/>
      <c r="E108" s="7"/>
      <c r="F108" s="7"/>
      <c r="G108" s="16"/>
      <c r="H108" s="6"/>
      <c r="I108" s="6"/>
      <c r="J108" s="16"/>
    </row>
    <row r="109" spans="1:10" s="5" customFormat="1" ht="18.75" customHeight="1">
      <c r="A109" s="8"/>
      <c r="B109" s="16"/>
      <c r="C109" s="16"/>
      <c r="D109" s="7"/>
      <c r="E109" s="7"/>
      <c r="F109" s="7"/>
      <c r="G109" s="16"/>
      <c r="H109" s="6"/>
      <c r="I109" s="6"/>
      <c r="J109" s="16"/>
    </row>
  </sheetData>
  <sheetProtection/>
  <mergeCells count="4">
    <mergeCell ref="A1:K1"/>
    <mergeCell ref="A2:K2"/>
    <mergeCell ref="A4:K4"/>
    <mergeCell ref="A5:K5"/>
  </mergeCells>
  <printOptions/>
  <pageMargins left="0.3937007874015748" right="0.3937007874015748" top="0.3937007874015748" bottom="0.3937007874015748" header="0.3937007874015748" footer="0.1968503937007874"/>
  <pageSetup fitToHeight="2" horizontalDpi="600" verticalDpi="600" orientation="portrait" paperSize="9" scale="70" r:id="rId1"/>
  <headerFooter>
    <oddFooter>&amp;LCreated by Секретарь_ST</oddFooter>
  </headerFooter>
  <rowBreaks count="2" manualBreakCount="2">
    <brk id="46" max="10" man="1"/>
    <brk id="8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2021-10-29T17:05:22Z</cp:lastPrinted>
  <dcterms:created xsi:type="dcterms:W3CDTF">2021-10-29T12:41:30Z</dcterms:created>
  <dcterms:modified xsi:type="dcterms:W3CDTF">2021-10-29T17:05:33Z</dcterms:modified>
  <cp:category/>
  <cp:version/>
  <cp:contentType/>
  <cp:contentStatus/>
</cp:coreProperties>
</file>