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2528" activeTab="0"/>
  </bookViews>
  <sheets>
    <sheet name="Старт_СВЯЗКИ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'Старт_СВЯЗКИ'!$A$1:$J$25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<sst xmlns="http://schemas.openxmlformats.org/spreadsheetml/2006/main" count="101" uniqueCount="89">
  <si>
    <t>7</t>
  </si>
  <si>
    <t>19</t>
  </si>
  <si>
    <t>МОУ "Марисолинская СОШ"</t>
  </si>
  <si>
    <t>Яриков Кирилл (1),
Павлов Роман(2)</t>
  </si>
  <si>
    <t>19_7</t>
  </si>
  <si>
    <t>4</t>
  </si>
  <si>
    <t>13</t>
  </si>
  <si>
    <t>МБОУ ДО "Куженерский ЦДОД"</t>
  </si>
  <si>
    <t>Иванов Даниил (1),
Волков Данил (1)</t>
  </si>
  <si>
    <t>13_4</t>
  </si>
  <si>
    <t>31</t>
  </si>
  <si>
    <t>21</t>
  </si>
  <si>
    <t>Тамбасова Юлия (КМС),
Смоленцева Анастасия (1)</t>
  </si>
  <si>
    <t>21_31</t>
  </si>
  <si>
    <t>9</t>
  </si>
  <si>
    <t>10</t>
  </si>
  <si>
    <t>ГБУ РМЭ "СШОР "Виктория" - Горномарийский район</t>
  </si>
  <si>
    <t>Дурнев Эмиль (КМС),
Рожков Константин (1)</t>
  </si>
  <si>
    <t>10_9</t>
  </si>
  <si>
    <t>22</t>
  </si>
  <si>
    <t>26</t>
  </si>
  <si>
    <t>г. Йошкар-Ола</t>
  </si>
  <si>
    <t>ГБУДО РМЭ "ДЮЦ "Роза ветров"</t>
  </si>
  <si>
    <t>Чикулаева Валентина (КМС),
Шабалкина Елена (КМС)</t>
  </si>
  <si>
    <t>26_22</t>
  </si>
  <si>
    <t>29</t>
  </si>
  <si>
    <t>25</t>
  </si>
  <si>
    <t>Ибрагимова Алия (1),
Алексеева Татьяна (2)</t>
  </si>
  <si>
    <t>25_29</t>
  </si>
  <si>
    <t>28</t>
  </si>
  <si>
    <t>24</t>
  </si>
  <si>
    <t>Кольцова Валерия (МС),
Зубкова Анастасия (КМС)</t>
  </si>
  <si>
    <t>24_28</t>
  </si>
  <si>
    <t>2</t>
  </si>
  <si>
    <t>5</t>
  </si>
  <si>
    <t>ГБУ РМЭ "СШОР "Виктория"</t>
  </si>
  <si>
    <t>Дмитриев Георгий (КМС),
Захаров Матвей (КМС)</t>
  </si>
  <si>
    <t>5_2</t>
  </si>
  <si>
    <t>12</t>
  </si>
  <si>
    <t>14</t>
  </si>
  <si>
    <t>Ямбаршев Станислав (КМС),
Степанов Николай (КМС)</t>
  </si>
  <si>
    <t>14_12</t>
  </si>
  <si>
    <t>17</t>
  </si>
  <si>
    <t>15</t>
  </si>
  <si>
    <t>Павлов Артем (КМС),
Кучергин Никита (МС)</t>
  </si>
  <si>
    <t>15_17</t>
  </si>
  <si>
    <t>8</t>
  </si>
  <si>
    <t>18</t>
  </si>
  <si>
    <t>Демьянов Вячеслав (КМС),
Ямаев Алексей (КМС)</t>
  </si>
  <si>
    <t>18_8</t>
  </si>
  <si>
    <t>11</t>
  </si>
  <si>
    <t>6</t>
  </si>
  <si>
    <t>Урдяков Рустам (МС),
Тарасов Михаил (МС)</t>
  </si>
  <si>
    <t>16</t>
  </si>
  <si>
    <t>20</t>
  </si>
  <si>
    <t>Бормотов Родион (1),
Кадыров Дильназ (1)</t>
  </si>
  <si>
    <t>20_16</t>
  </si>
  <si>
    <t>3</t>
  </si>
  <si>
    <t>1</t>
  </si>
  <si>
    <t>Михайлов Игорь (МС),
Ибрагимов Дамир (МС)</t>
  </si>
  <si>
    <t>30</t>
  </si>
  <si>
    <t>23</t>
  </si>
  <si>
    <t>Стапеева Татьяна (1),
Семенова Надежда (КМС)</t>
  </si>
  <si>
    <t>23_30</t>
  </si>
  <si>
    <t>34</t>
  </si>
  <si>
    <t>32</t>
  </si>
  <si>
    <t>Николаева Екатерина (МС),
Волкова Полина (КМС)</t>
  </si>
  <si>
    <t>32_34</t>
  </si>
  <si>
    <t>27</t>
  </si>
  <si>
    <t>35</t>
  </si>
  <si>
    <t>Яранцева Евгения (МС),
Мубаракшина Ксения (МС)</t>
  </si>
  <si>
    <t>35_27</t>
  </si>
  <si>
    <t>Время старта</t>
  </si>
  <si>
    <t>Прим.</t>
  </si>
  <si>
    <t>№ уч 2</t>
  </si>
  <si>
    <t>Ранг</t>
  </si>
  <si>
    <t>Чип</t>
  </si>
  <si>
    <t>Делегация</t>
  </si>
  <si>
    <t>Состав</t>
  </si>
  <si>
    <t>Связка</t>
  </si>
  <si>
    <t>№ п/п</t>
  </si>
  <si>
    <t>СТАРТОВЫЙ ПРОТОКОЛ</t>
  </si>
  <si>
    <t>10 ноября 2019 года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</si>
  <si>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</si>
  <si>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Дистанция - пешеходная - связка 4 класса</t>
  </si>
  <si>
    <t>6_1</t>
  </si>
  <si>
    <t>11_3</t>
  </si>
  <si>
    <t xml:space="preserve">ГБУ РМЭ "СШОР "Виктория" - 
МОУ ДО "ДЮЦ "Азимут" </t>
  </si>
  <si>
    <t>Чемпионат Республики Марий Эл по спортивному туризму 
на пешеходных дистанциях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</si>
</sst>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21" fontId="0" fillId="0" borderId="0" xfId="0" applyNumberFormat="1" applyFont="1" applyFill="1" applyAlignment="1">
      <alignment wrapText="1"/>
    </xf>
    <xf numFmtId="0" fontId="0" fillId="0" borderId="13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 wrapText="1"/>
    </xf>
    <xf numFmtId="21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2" fontId="4" fillId="33" borderId="21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21" fontId="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CT%20&#1089;&#1074;&#1103;&#1079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Чемпионат Республики Марий Эл по спортивному туризму на пешеходных дистанциях</v>
          </cell>
        </row>
        <row r="26">
          <cell r="C26" t="str">
            <v>10 ноября 2019 года</v>
          </cell>
        </row>
        <row r="27">
          <cell r="C27" t="str">
            <v>г. Йошкар-Ола</v>
          </cell>
        </row>
        <row r="29">
          <cell r="C29" t="str">
            <v>И.В. Извозчикова, ССВК, г. Йошкар-Ола</v>
          </cell>
        </row>
        <row r="30">
          <cell r="C30" t="str">
            <v>А.В. Ложкина, ССВК, г. Йошкар-Ола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М/Ж_4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</v>
          </cell>
          <cell r="B2" t="str">
            <v>ГБУ РМЭ "СШОР "Виктория"</v>
          </cell>
          <cell r="C2" t="str">
            <v>г. Йошкар-Ола</v>
          </cell>
          <cell r="D2" t="str">
            <v>Михайлов Игорь Валерьевич</v>
          </cell>
          <cell r="E2" t="str">
            <v>1.1</v>
          </cell>
          <cell r="F2">
            <v>1</v>
          </cell>
          <cell r="G2" t="str">
            <v>1</v>
          </cell>
          <cell r="H2" t="str">
            <v>Михайлов Игорь </v>
          </cell>
          <cell r="I2">
            <v>1988</v>
          </cell>
          <cell r="J2" t="str">
            <v>МС</v>
          </cell>
          <cell r="K2" t="str">
            <v>м</v>
          </cell>
          <cell r="L2" t="str">
            <v>М/Ж_4</v>
          </cell>
          <cell r="N2">
            <v>1</v>
          </cell>
          <cell r="O2" t="str">
            <v>м 1</v>
          </cell>
          <cell r="Q2">
            <v>100</v>
          </cell>
          <cell r="R2">
            <v>1988</v>
          </cell>
          <cell r="U2" t="str">
            <v/>
          </cell>
        </row>
        <row r="3">
          <cell r="A3" t="str">
            <v>3</v>
          </cell>
          <cell r="B3" t="str">
            <v>ГБУ РМЭ "СШОР "Виктория"</v>
          </cell>
          <cell r="C3" t="str">
            <v>г. Йошкар-Ола</v>
          </cell>
          <cell r="D3" t="str">
            <v>Михайлов Игорь Валерьевич</v>
          </cell>
          <cell r="E3" t="str">
            <v>1.2</v>
          </cell>
          <cell r="F3">
            <v>2</v>
          </cell>
          <cell r="G3" t="str">
            <v>3</v>
          </cell>
          <cell r="H3" t="str">
            <v>Ибрагимов Дамир </v>
          </cell>
          <cell r="I3">
            <v>1994</v>
          </cell>
          <cell r="J3" t="str">
            <v>МС</v>
          </cell>
          <cell r="K3" t="str">
            <v>м</v>
          </cell>
          <cell r="L3" t="str">
            <v>М/Ж_4</v>
          </cell>
          <cell r="N3">
            <v>1</v>
          </cell>
          <cell r="O3" t="str">
            <v>м 1</v>
          </cell>
          <cell r="Q3">
            <v>100</v>
          </cell>
          <cell r="R3">
            <v>1994</v>
          </cell>
          <cell r="U3" t="str">
            <v/>
          </cell>
        </row>
        <row r="4">
          <cell r="A4" t="str">
            <v>6</v>
          </cell>
          <cell r="B4" t="str">
            <v>ГБУ РМЭ "СШОР "Виктория"</v>
          </cell>
          <cell r="C4" t="str">
            <v>г. Йошкар-Ола</v>
          </cell>
          <cell r="D4" t="str">
            <v>Михайлов Игорь Валерьевич</v>
          </cell>
          <cell r="E4" t="str">
            <v>1.3</v>
          </cell>
          <cell r="F4">
            <v>3</v>
          </cell>
          <cell r="G4" t="str">
            <v>6</v>
          </cell>
          <cell r="H4" t="str">
            <v>Урдяков Рустам </v>
          </cell>
          <cell r="I4" t="str">
            <v>1998</v>
          </cell>
          <cell r="J4" t="str">
            <v>МС</v>
          </cell>
          <cell r="K4" t="str">
            <v>м</v>
          </cell>
          <cell r="L4" t="str">
            <v>М/Ж_4</v>
          </cell>
          <cell r="N4">
            <v>1</v>
          </cell>
          <cell r="O4" t="str">
            <v>м 2</v>
          </cell>
          <cell r="Q4">
            <v>100</v>
          </cell>
          <cell r="R4">
            <v>1998</v>
          </cell>
          <cell r="U4" t="str">
            <v/>
          </cell>
        </row>
        <row r="5">
          <cell r="A5" t="str">
            <v>11</v>
          </cell>
          <cell r="B5" t="str">
            <v>ГБУ РМЭ "СШОР "Виктория"</v>
          </cell>
          <cell r="C5" t="str">
            <v>г. Йошкар-Ола</v>
          </cell>
          <cell r="D5" t="str">
            <v>Михайлов Игорь Валерьевич</v>
          </cell>
          <cell r="E5" t="str">
            <v>1.4</v>
          </cell>
          <cell r="F5">
            <v>4</v>
          </cell>
          <cell r="G5" t="str">
            <v>11</v>
          </cell>
          <cell r="H5" t="str">
            <v>Тарасов Михаил </v>
          </cell>
          <cell r="I5" t="str">
            <v>2000</v>
          </cell>
          <cell r="J5" t="str">
            <v>МС</v>
          </cell>
          <cell r="K5" t="str">
            <v>м</v>
          </cell>
          <cell r="L5" t="str">
            <v>М/Ж_4</v>
          </cell>
          <cell r="N5">
            <v>1</v>
          </cell>
          <cell r="O5" t="str">
            <v>м 2</v>
          </cell>
          <cell r="P5">
            <v>2</v>
          </cell>
          <cell r="Q5">
            <v>100</v>
          </cell>
          <cell r="R5">
            <v>2000</v>
          </cell>
          <cell r="U5" t="str">
            <v/>
          </cell>
        </row>
        <row r="6">
          <cell r="A6" t="str">
            <v>35</v>
          </cell>
          <cell r="B6" t="str">
            <v>ГБУ РМЭ "СШОР "Виктория"</v>
          </cell>
          <cell r="C6" t="str">
            <v>г. Йошкар-Ола</v>
          </cell>
          <cell r="D6" t="str">
            <v>Михайлов Игорь Валерьевич</v>
          </cell>
          <cell r="E6" t="str">
            <v>1.5</v>
          </cell>
          <cell r="F6">
            <v>5</v>
          </cell>
          <cell r="G6" t="str">
            <v>35</v>
          </cell>
          <cell r="H6" t="str">
            <v>Яранцева Евгения </v>
          </cell>
          <cell r="I6" t="str">
            <v>1994</v>
          </cell>
          <cell r="J6" t="str">
            <v>МС</v>
          </cell>
          <cell r="K6" t="str">
            <v>ж</v>
          </cell>
          <cell r="L6" t="str">
            <v>М/Ж_4</v>
          </cell>
          <cell r="N6">
            <v>1</v>
          </cell>
          <cell r="O6" t="str">
            <v>ж 1</v>
          </cell>
          <cell r="P6">
            <v>6</v>
          </cell>
          <cell r="Q6">
            <v>100</v>
          </cell>
          <cell r="R6">
            <v>1994</v>
          </cell>
          <cell r="U6" t="str">
            <v/>
          </cell>
        </row>
        <row r="7">
          <cell r="A7" t="str">
            <v>27</v>
          </cell>
          <cell r="B7" t="str">
            <v>ГБУ РМЭ "СШОР "Виктория"</v>
          </cell>
          <cell r="C7" t="str">
            <v>г. Йошкар-Ола</v>
          </cell>
          <cell r="D7" t="str">
            <v>Михайлов Игорь Валерьевич</v>
          </cell>
          <cell r="E7" t="str">
            <v>1.6</v>
          </cell>
          <cell r="F7">
            <v>6</v>
          </cell>
          <cell r="G7" t="str">
            <v>27</v>
          </cell>
          <cell r="H7" t="str">
            <v>Мубаракшина Ксения </v>
          </cell>
          <cell r="I7">
            <v>1998</v>
          </cell>
          <cell r="J7" t="str">
            <v>МС</v>
          </cell>
          <cell r="K7" t="str">
            <v>ж</v>
          </cell>
          <cell r="L7" t="str">
            <v>М/Ж_4</v>
          </cell>
          <cell r="N7">
            <v>1</v>
          </cell>
          <cell r="O7" t="str">
            <v>ж 1</v>
          </cell>
          <cell r="P7">
            <v>6</v>
          </cell>
          <cell r="Q7">
            <v>100</v>
          </cell>
          <cell r="R7">
            <v>1998</v>
          </cell>
          <cell r="U7" t="str">
            <v/>
          </cell>
        </row>
        <row r="8">
          <cell r="A8" t="str">
            <v>32</v>
          </cell>
          <cell r="B8" t="str">
            <v>ГБУ РМЭ "СШОР "Виктория"</v>
          </cell>
          <cell r="C8" t="str">
            <v>г. Йошкар-Ола</v>
          </cell>
          <cell r="D8" t="str">
            <v>Михайлов Игорь Валерьевич</v>
          </cell>
          <cell r="E8" t="str">
            <v>1.7</v>
          </cell>
          <cell r="F8">
            <v>7</v>
          </cell>
          <cell r="G8" t="str">
            <v>32</v>
          </cell>
          <cell r="H8" t="str">
            <v>Николаева Екатерина </v>
          </cell>
          <cell r="I8" t="str">
            <v>1999</v>
          </cell>
          <cell r="J8" t="str">
            <v>МС</v>
          </cell>
          <cell r="K8" t="str">
            <v>ж</v>
          </cell>
          <cell r="L8" t="str">
            <v>М/Ж_4</v>
          </cell>
          <cell r="N8">
            <v>1</v>
          </cell>
          <cell r="O8" t="str">
            <v>ж 4</v>
          </cell>
          <cell r="P8">
            <v>8</v>
          </cell>
          <cell r="Q8">
            <v>100</v>
          </cell>
          <cell r="R8">
            <v>1999</v>
          </cell>
          <cell r="U8" t="str">
            <v/>
          </cell>
        </row>
        <row r="9">
          <cell r="A9" t="str">
            <v>18</v>
          </cell>
          <cell r="B9" t="str">
            <v>ГБУ РМЭ "СШОР "Виктория"</v>
          </cell>
          <cell r="C9" t="str">
            <v>г. Йошкар-Ола</v>
          </cell>
          <cell r="D9" t="str">
            <v>Михайлов Игорь Валерьевич</v>
          </cell>
          <cell r="E9" t="str">
            <v>1.8</v>
          </cell>
          <cell r="F9">
            <v>8</v>
          </cell>
          <cell r="G9" t="str">
            <v>18</v>
          </cell>
          <cell r="H9" t="str">
            <v>Демьянов Вячеслав </v>
          </cell>
          <cell r="I9" t="str">
            <v>2000</v>
          </cell>
          <cell r="J9" t="str">
            <v>КМС</v>
          </cell>
          <cell r="K9" t="str">
            <v>м</v>
          </cell>
          <cell r="L9" t="str">
            <v>М/Ж_4</v>
          </cell>
          <cell r="N9">
            <v>1</v>
          </cell>
          <cell r="O9" t="str">
            <v>м 3</v>
          </cell>
          <cell r="P9">
            <v>1</v>
          </cell>
          <cell r="Q9">
            <v>30</v>
          </cell>
          <cell r="R9">
            <v>2000</v>
          </cell>
          <cell r="U9" t="str">
            <v/>
          </cell>
        </row>
        <row r="10">
          <cell r="A10" t="str">
            <v>8</v>
          </cell>
          <cell r="B10" t="str">
            <v>ГБУ РМЭ "СШОР "Виктория"</v>
          </cell>
          <cell r="C10" t="str">
            <v>г. Йошкар-Ола</v>
          </cell>
          <cell r="D10" t="str">
            <v>Михайлов Игорь Валерьевич</v>
          </cell>
          <cell r="E10" t="str">
            <v>1.9</v>
          </cell>
          <cell r="F10">
            <v>9</v>
          </cell>
          <cell r="G10" t="str">
            <v>8</v>
          </cell>
          <cell r="H10" t="str">
            <v>Ямаев Алексей </v>
          </cell>
          <cell r="I10" t="str">
            <v>2000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1</v>
          </cell>
          <cell r="O10" t="str">
            <v>м 3</v>
          </cell>
          <cell r="P10">
            <v>1</v>
          </cell>
          <cell r="Q10">
            <v>30</v>
          </cell>
          <cell r="R10">
            <v>2000</v>
          </cell>
          <cell r="U10" t="str">
            <v/>
          </cell>
        </row>
        <row r="11">
          <cell r="A11" t="str">
            <v>15</v>
          </cell>
          <cell r="B11" t="str">
            <v>ГБУ РМЭ "СШОР "Виктория"</v>
          </cell>
          <cell r="C11" t="str">
            <v>г. Йошкар-Ола</v>
          </cell>
          <cell r="D11" t="str">
            <v>Михайлов Игорь Валерьевич</v>
          </cell>
          <cell r="E11" t="str">
            <v>1.10</v>
          </cell>
          <cell r="F11">
            <v>10</v>
          </cell>
          <cell r="G11" t="str">
            <v>15</v>
          </cell>
          <cell r="H11" t="str">
            <v>Павлов Артем </v>
          </cell>
          <cell r="I11" t="str">
            <v>13.04.2001</v>
          </cell>
          <cell r="J11" t="str">
            <v>КМС</v>
          </cell>
          <cell r="K11" t="str">
            <v>м</v>
          </cell>
          <cell r="L11" t="str">
            <v>М/Ж_4</v>
          </cell>
          <cell r="N11">
            <v>1</v>
          </cell>
          <cell r="O11" t="str">
            <v>м 4</v>
          </cell>
          <cell r="P11">
            <v>3</v>
          </cell>
          <cell r="Q11">
            <v>30</v>
          </cell>
          <cell r="R11">
            <v>2001</v>
          </cell>
          <cell r="U11" t="str">
            <v/>
          </cell>
        </row>
        <row r="12">
          <cell r="A12" t="str">
            <v>17</v>
          </cell>
          <cell r="B12" t="str">
            <v>ГБУ РМЭ "СШОР "Виктория"</v>
          </cell>
          <cell r="C12" t="str">
            <v>г. Йошкар-Ола</v>
          </cell>
          <cell r="D12" t="str">
            <v>Михайлов Игорь Валерьевич</v>
          </cell>
          <cell r="E12" t="str">
            <v>1.11</v>
          </cell>
          <cell r="F12">
            <v>11</v>
          </cell>
          <cell r="G12" t="str">
            <v>17</v>
          </cell>
          <cell r="H12" t="str">
            <v>Кучергин Никита </v>
          </cell>
          <cell r="I12" t="str">
            <v>2001</v>
          </cell>
          <cell r="J12" t="str">
            <v>МС</v>
          </cell>
          <cell r="K12" t="str">
            <v>м</v>
          </cell>
          <cell r="L12" t="str">
            <v>М/Ж_4</v>
          </cell>
          <cell r="N12">
            <v>1</v>
          </cell>
          <cell r="O12" t="str">
            <v>м 4</v>
          </cell>
          <cell r="P12">
            <v>3</v>
          </cell>
          <cell r="Q12">
            <v>100</v>
          </cell>
          <cell r="R12">
            <v>2001</v>
          </cell>
          <cell r="U12" t="str">
            <v/>
          </cell>
        </row>
        <row r="13">
          <cell r="A13" t="str">
            <v>14</v>
          </cell>
          <cell r="B13" t="str">
            <v>ГБУ РМЭ "СШОР "Виктория"</v>
          </cell>
          <cell r="C13" t="str">
            <v>г. Йошкар-Ола</v>
          </cell>
          <cell r="D13" t="str">
            <v>Михайлов Игорь Валерьевич</v>
          </cell>
          <cell r="E13" t="str">
            <v>1.12</v>
          </cell>
          <cell r="F13">
            <v>12</v>
          </cell>
          <cell r="G13" t="str">
            <v>14</v>
          </cell>
          <cell r="H13" t="str">
            <v>Ямбаршев Станислав </v>
          </cell>
          <cell r="I13" t="str">
            <v>2001</v>
          </cell>
          <cell r="J13" t="str">
            <v>КМС</v>
          </cell>
          <cell r="K13" t="str">
            <v>м</v>
          </cell>
          <cell r="L13" t="str">
            <v>М/Ж_4</v>
          </cell>
          <cell r="N13">
            <v>1</v>
          </cell>
          <cell r="O13" t="str">
            <v>м 5</v>
          </cell>
          <cell r="P13">
            <v>3</v>
          </cell>
          <cell r="Q13">
            <v>30</v>
          </cell>
          <cell r="R13">
            <v>2001</v>
          </cell>
          <cell r="U13" t="str">
            <v/>
          </cell>
        </row>
        <row r="14">
          <cell r="A14" t="str">
            <v>10</v>
          </cell>
          <cell r="B14" t="str">
            <v>ГБУ РМЭ "СШОР "Виктория"</v>
          </cell>
          <cell r="C14" t="str">
            <v>г. Йошкар-Ола</v>
          </cell>
          <cell r="D14" t="str">
            <v>Михайлов Игорь Валерьевич</v>
          </cell>
          <cell r="E14" t="str">
            <v>1.13</v>
          </cell>
          <cell r="F14">
            <v>13</v>
          </cell>
          <cell r="G14" t="str">
            <v>10</v>
          </cell>
          <cell r="H14" t="str">
            <v>Дурнев Эмиль </v>
          </cell>
          <cell r="I14">
            <v>2002</v>
          </cell>
          <cell r="J14" t="str">
            <v>КМС</v>
          </cell>
          <cell r="K14" t="str">
            <v>м</v>
          </cell>
          <cell r="L14" t="str">
            <v>М/Ж_4</v>
          </cell>
          <cell r="N14">
            <v>1</v>
          </cell>
          <cell r="O14" t="str">
            <v>м 6</v>
          </cell>
          <cell r="P14">
            <v>4</v>
          </cell>
          <cell r="Q14">
            <v>30</v>
          </cell>
          <cell r="R14">
            <v>2002</v>
          </cell>
          <cell r="U14" t="str">
            <v/>
          </cell>
        </row>
        <row r="15">
          <cell r="A15" t="str">
            <v>5</v>
          </cell>
          <cell r="B15" t="str">
            <v>ГБУ РМЭ "СШОР "Виктория"</v>
          </cell>
          <cell r="C15" t="str">
            <v>г. Йошкар-Ола</v>
          </cell>
          <cell r="D15" t="str">
            <v>Михайлов Игорь Валерьевич</v>
          </cell>
          <cell r="E15" t="str">
            <v>1.14</v>
          </cell>
          <cell r="F15">
            <v>14</v>
          </cell>
          <cell r="G15" t="str">
            <v>5</v>
          </cell>
          <cell r="H15" t="str">
            <v>Дмитриев Георгий </v>
          </cell>
          <cell r="I15" t="str">
            <v>2002</v>
          </cell>
          <cell r="J15" t="str">
            <v>КМС</v>
          </cell>
          <cell r="K15" t="str">
            <v>м</v>
          </cell>
          <cell r="L15" t="str">
            <v>М/Ж_4</v>
          </cell>
          <cell r="N15">
            <v>1</v>
          </cell>
          <cell r="O15" t="str">
            <v>м 7</v>
          </cell>
          <cell r="P15">
            <v>2</v>
          </cell>
          <cell r="Q15">
            <v>30</v>
          </cell>
          <cell r="R15">
            <v>2002</v>
          </cell>
          <cell r="U15" t="str">
            <v/>
          </cell>
        </row>
        <row r="16">
          <cell r="A16" t="str">
            <v>12</v>
          </cell>
          <cell r="B16" t="str">
            <v>ГБУ РМЭ "СШОР "Виктория"</v>
          </cell>
          <cell r="C16" t="str">
            <v>г. Йошкар-Ола</v>
          </cell>
          <cell r="D16" t="str">
            <v>Михайлов Игорь Валерьевич</v>
          </cell>
          <cell r="E16" t="str">
            <v>1.15</v>
          </cell>
          <cell r="F16">
            <v>15</v>
          </cell>
          <cell r="G16" t="str">
            <v>12</v>
          </cell>
          <cell r="H16" t="str">
            <v>Степанов Николай </v>
          </cell>
          <cell r="I16" t="str">
            <v>2003</v>
          </cell>
          <cell r="J16" t="str">
            <v>КМС</v>
          </cell>
          <cell r="K16" t="str">
            <v>м</v>
          </cell>
          <cell r="L16" t="str">
            <v>М/Ж_4</v>
          </cell>
          <cell r="N16">
            <v>1</v>
          </cell>
          <cell r="O16" t="str">
            <v>м 5</v>
          </cell>
          <cell r="P16">
            <v>3</v>
          </cell>
          <cell r="Q16">
            <v>30</v>
          </cell>
          <cell r="R16">
            <v>2003</v>
          </cell>
          <cell r="U16" t="str">
            <v/>
          </cell>
        </row>
        <row r="17">
          <cell r="A17" t="str">
            <v>2</v>
          </cell>
          <cell r="B17" t="str">
            <v>ГБУ РМЭ "СШОР "Виктория"</v>
          </cell>
          <cell r="C17" t="str">
            <v>г. Йошкар-Ола</v>
          </cell>
          <cell r="D17" t="str">
            <v>Михайлов Игорь Валерьевич</v>
          </cell>
          <cell r="E17" t="str">
            <v>1.16</v>
          </cell>
          <cell r="F17">
            <v>16</v>
          </cell>
          <cell r="G17" t="str">
            <v>2</v>
          </cell>
          <cell r="H17" t="str">
            <v>Захаров Матвей </v>
          </cell>
          <cell r="I17" t="str">
            <v>2003</v>
          </cell>
          <cell r="J17" t="str">
            <v>КМС</v>
          </cell>
          <cell r="K17" t="str">
            <v>м</v>
          </cell>
          <cell r="L17" t="str">
            <v>М/Ж_4</v>
          </cell>
          <cell r="N17">
            <v>1</v>
          </cell>
          <cell r="O17" t="str">
            <v>м 7</v>
          </cell>
          <cell r="P17">
            <v>2</v>
          </cell>
          <cell r="Q17">
            <v>30</v>
          </cell>
          <cell r="R17">
            <v>2003</v>
          </cell>
          <cell r="U17" t="str">
            <v/>
          </cell>
        </row>
        <row r="18">
          <cell r="A18" t="str">
            <v>20</v>
          </cell>
          <cell r="B18" t="str">
            <v>ГБУ РМЭ "СШОР "Виктория"</v>
          </cell>
          <cell r="C18" t="str">
            <v>г. Йошкар-Ола</v>
          </cell>
          <cell r="D18" t="str">
            <v>Михайлов Игорь Валерьевич</v>
          </cell>
          <cell r="E18" t="str">
            <v>1.18</v>
          </cell>
          <cell r="F18">
            <v>18</v>
          </cell>
          <cell r="G18" t="str">
            <v>20</v>
          </cell>
          <cell r="H18" t="str">
            <v>Бормотов Родион </v>
          </cell>
          <cell r="I18" t="str">
            <v>2004</v>
          </cell>
          <cell r="J18">
            <v>1</v>
          </cell>
          <cell r="K18" t="str">
            <v>м</v>
          </cell>
          <cell r="L18" t="str">
            <v>М/Ж_4</v>
          </cell>
          <cell r="N18">
            <v>1</v>
          </cell>
          <cell r="O18" t="str">
            <v>м 10</v>
          </cell>
          <cell r="P18">
            <v>5</v>
          </cell>
          <cell r="Q18">
            <v>10</v>
          </cell>
          <cell r="R18">
            <v>2004</v>
          </cell>
          <cell r="U18" t="str">
            <v/>
          </cell>
        </row>
        <row r="19">
          <cell r="A19" t="str">
            <v>16</v>
          </cell>
          <cell r="B19" t="str">
            <v>ГБУ РМЭ "СШОР "Виктория"</v>
          </cell>
          <cell r="C19" t="str">
            <v>г. Йошкар-Ола</v>
          </cell>
          <cell r="D19" t="str">
            <v>Михайлов Игорь Валерьевич</v>
          </cell>
          <cell r="E19" t="str">
            <v>1.19</v>
          </cell>
          <cell r="F19">
            <v>19</v>
          </cell>
          <cell r="G19" t="str">
            <v>16</v>
          </cell>
          <cell r="H19" t="str">
            <v>Кадыров Дильназ </v>
          </cell>
          <cell r="I19" t="str">
            <v>2004</v>
          </cell>
          <cell r="J19">
            <v>1</v>
          </cell>
          <cell r="K19" t="str">
            <v>м</v>
          </cell>
          <cell r="L19" t="str">
            <v>М/Ж_4</v>
          </cell>
          <cell r="N19">
            <v>1</v>
          </cell>
          <cell r="O19" t="str">
            <v>м 10</v>
          </cell>
          <cell r="P19">
            <v>5</v>
          </cell>
          <cell r="Q19">
            <v>10</v>
          </cell>
          <cell r="R19">
            <v>2004</v>
          </cell>
          <cell r="U19" t="str">
            <v/>
          </cell>
        </row>
        <row r="20">
          <cell r="A20" t="str">
            <v>24</v>
          </cell>
          <cell r="B20" t="str">
            <v>ГБУ РМЭ "СШОР "Виктория"</v>
          </cell>
          <cell r="C20" t="str">
            <v>г. Йошкар-Ола</v>
          </cell>
          <cell r="D20" t="str">
            <v>Михайлов Игорь Валерьевич</v>
          </cell>
          <cell r="E20" t="str">
            <v>1.20</v>
          </cell>
          <cell r="F20">
            <v>20</v>
          </cell>
          <cell r="G20" t="str">
            <v>24</v>
          </cell>
          <cell r="H20" t="str">
            <v>Кольцова Валерия </v>
          </cell>
          <cell r="I20" t="str">
            <v>1999</v>
          </cell>
          <cell r="J20" t="str">
            <v>МС</v>
          </cell>
          <cell r="K20" t="str">
            <v>ж</v>
          </cell>
          <cell r="L20" t="str">
            <v>М/Ж_4</v>
          </cell>
          <cell r="N20">
            <v>1</v>
          </cell>
          <cell r="O20" t="str">
            <v>ж 3</v>
          </cell>
          <cell r="P20">
            <v>8</v>
          </cell>
          <cell r="Q20">
            <v>100</v>
          </cell>
          <cell r="R20">
            <v>1999</v>
          </cell>
          <cell r="U20" t="str">
            <v/>
          </cell>
        </row>
        <row r="21">
          <cell r="A21" t="str">
            <v>23</v>
          </cell>
          <cell r="B21" t="str">
            <v>ГБУ РМЭ "СШОР "Виктория"</v>
          </cell>
          <cell r="C21" t="str">
            <v>г. Йошкар-Ола</v>
          </cell>
          <cell r="D21" t="str">
            <v>Михайлов Игорь Валерьевич</v>
          </cell>
          <cell r="E21" t="str">
            <v>1.21</v>
          </cell>
          <cell r="F21">
            <v>21</v>
          </cell>
          <cell r="G21" t="str">
            <v>23</v>
          </cell>
          <cell r="H21" t="str">
            <v>Стапеева Татьяна </v>
          </cell>
          <cell r="I21" t="str">
            <v>2002</v>
          </cell>
          <cell r="J21">
            <v>1</v>
          </cell>
          <cell r="K21" t="str">
            <v>ж</v>
          </cell>
          <cell r="L21" t="str">
            <v>М/Ж_4</v>
          </cell>
          <cell r="N21">
            <v>1</v>
          </cell>
          <cell r="O21" t="str">
            <v>ж 5</v>
          </cell>
          <cell r="P21">
            <v>6</v>
          </cell>
          <cell r="Q21">
            <v>10</v>
          </cell>
          <cell r="R21">
            <v>2002</v>
          </cell>
          <cell r="U21" t="str">
            <v/>
          </cell>
        </row>
        <row r="22">
          <cell r="A22" t="str">
            <v>30</v>
          </cell>
          <cell r="B22" t="str">
            <v>ГБУ РМЭ "СШОР "Виктория"</v>
          </cell>
          <cell r="C22" t="str">
            <v>г. Йошкар-Ола</v>
          </cell>
          <cell r="D22" t="str">
            <v>Михайлов Игорь Валерьевич</v>
          </cell>
          <cell r="E22" t="str">
            <v>1.22</v>
          </cell>
          <cell r="F22">
            <v>22</v>
          </cell>
          <cell r="G22" t="str">
            <v>30</v>
          </cell>
          <cell r="H22" t="str">
            <v>Семенова Надежда </v>
          </cell>
          <cell r="I22" t="str">
            <v>2002</v>
          </cell>
          <cell r="J22" t="str">
            <v>КМС</v>
          </cell>
          <cell r="K22" t="str">
            <v>ж</v>
          </cell>
          <cell r="L22" t="str">
            <v>М/Ж_4</v>
          </cell>
          <cell r="N22">
            <v>1</v>
          </cell>
          <cell r="O22" t="str">
            <v>ж 5</v>
          </cell>
          <cell r="P22">
            <v>6</v>
          </cell>
          <cell r="Q22">
            <v>30</v>
          </cell>
          <cell r="R22">
            <v>2002</v>
          </cell>
          <cell r="U22" t="str">
            <v/>
          </cell>
        </row>
        <row r="23">
          <cell r="A23" t="str">
            <v>34</v>
          </cell>
          <cell r="B23" t="str">
            <v>ГБУ РМЭ "СШОР "Виктория"</v>
          </cell>
          <cell r="C23" t="str">
            <v>г. Йошкар-Ола</v>
          </cell>
          <cell r="D23" t="str">
            <v>Михайлов Игорь Валерьевич</v>
          </cell>
          <cell r="E23" t="str">
            <v>1.23</v>
          </cell>
          <cell r="F23">
            <v>23</v>
          </cell>
          <cell r="G23" t="str">
            <v>34</v>
          </cell>
          <cell r="H23" t="str">
            <v>Волкова Полина </v>
          </cell>
          <cell r="I23" t="str">
            <v>2003</v>
          </cell>
          <cell r="J23" t="str">
            <v>КМС</v>
          </cell>
          <cell r="K23" t="str">
            <v>ж</v>
          </cell>
          <cell r="L23" t="str">
            <v>М/Ж_4</v>
          </cell>
          <cell r="N23">
            <v>1</v>
          </cell>
          <cell r="O23" t="str">
            <v>ж 4</v>
          </cell>
          <cell r="P23">
            <v>8</v>
          </cell>
          <cell r="Q23">
            <v>30</v>
          </cell>
          <cell r="R23">
            <v>2003</v>
          </cell>
          <cell r="U23" t="str">
            <v/>
          </cell>
        </row>
        <row r="24">
          <cell r="A24" t="str">
            <v>33</v>
          </cell>
          <cell r="B24" t="str">
            <v>ГБУ РМЭ "СШОР "Виктория"</v>
          </cell>
          <cell r="C24" t="str">
            <v>г. Йошкар-Ола</v>
          </cell>
          <cell r="D24" t="str">
            <v>Михайлов Игорь Валерьевич</v>
          </cell>
          <cell r="E24" t="str">
            <v>1.24</v>
          </cell>
          <cell r="F24">
            <v>24</v>
          </cell>
          <cell r="G24" t="str">
            <v>33</v>
          </cell>
          <cell r="H24" t="str">
            <v>Сергеева Дарья </v>
          </cell>
          <cell r="I24" t="str">
            <v>2004</v>
          </cell>
          <cell r="J24">
            <v>2</v>
          </cell>
          <cell r="K24" t="str">
            <v>ж</v>
          </cell>
          <cell r="L24" t="str">
            <v>М/Ж_4</v>
          </cell>
          <cell r="N24">
            <v>1</v>
          </cell>
          <cell r="Q24">
            <v>3</v>
          </cell>
          <cell r="R24">
            <v>2004</v>
          </cell>
          <cell r="U24" t="str">
            <v/>
          </cell>
        </row>
        <row r="25">
          <cell r="A25" t="str">
            <v>25</v>
          </cell>
          <cell r="B25" t="str">
            <v>ГБУ РМЭ "СШОР "Виктория"</v>
          </cell>
          <cell r="C25" t="str">
            <v>г. Йошкар-Ола</v>
          </cell>
          <cell r="D25" t="str">
            <v>Михайлов Игорь Валерьевич</v>
          </cell>
          <cell r="E25" t="str">
            <v>1.25</v>
          </cell>
          <cell r="F25">
            <v>25</v>
          </cell>
          <cell r="G25" t="str">
            <v>25</v>
          </cell>
          <cell r="H25" t="str">
            <v>Ибрагимова Алия </v>
          </cell>
          <cell r="I25" t="str">
            <v>2004</v>
          </cell>
          <cell r="J25">
            <v>1</v>
          </cell>
          <cell r="K25" t="str">
            <v>ж</v>
          </cell>
          <cell r="L25" t="str">
            <v>М/Ж_4</v>
          </cell>
          <cell r="N25">
            <v>1</v>
          </cell>
          <cell r="O25" t="str">
            <v>ж 6</v>
          </cell>
          <cell r="P25">
            <v>7</v>
          </cell>
          <cell r="Q25">
            <v>10</v>
          </cell>
          <cell r="R25">
            <v>2004</v>
          </cell>
          <cell r="U25" t="str">
            <v/>
          </cell>
        </row>
        <row r="26">
          <cell r="A26" t="str">
            <v>26</v>
          </cell>
          <cell r="B26" t="str">
            <v>ГБУДО РМЭ "ДЮЦ "Роза ветров"</v>
          </cell>
          <cell r="C26" t="str">
            <v>г. Йошкар-Ола</v>
          </cell>
          <cell r="E26" t="str">
            <v>2.1</v>
          </cell>
          <cell r="F26">
            <v>1</v>
          </cell>
          <cell r="G26" t="str">
            <v>26</v>
          </cell>
          <cell r="H26" t="str">
            <v>Чикулаева Валентина </v>
          </cell>
          <cell r="I26" t="str">
            <v>1997</v>
          </cell>
          <cell r="J26" t="str">
            <v>КМС</v>
          </cell>
          <cell r="K26" t="str">
            <v>ж</v>
          </cell>
          <cell r="L26" t="str">
            <v>М/Ж_4</v>
          </cell>
          <cell r="N26">
            <v>1</v>
          </cell>
          <cell r="O26" t="str">
            <v>ж 2</v>
          </cell>
          <cell r="P26">
            <v>7</v>
          </cell>
          <cell r="Q26">
            <v>30</v>
          </cell>
          <cell r="R26">
            <v>1997</v>
          </cell>
          <cell r="U26" t="str">
            <v/>
          </cell>
        </row>
        <row r="27">
          <cell r="A27" t="str">
            <v>22</v>
          </cell>
          <cell r="B27" t="str">
            <v>ГБУДО РМЭ "ДЮЦ "Роза ветров"</v>
          </cell>
          <cell r="C27" t="str">
            <v>г. Йошкар-Ола</v>
          </cell>
          <cell r="E27" t="str">
            <v>2.2</v>
          </cell>
          <cell r="F27">
            <v>2</v>
          </cell>
          <cell r="G27" t="str">
            <v>22</v>
          </cell>
          <cell r="H27" t="str">
            <v>Шабалкина Елена </v>
          </cell>
          <cell r="I27" t="str">
            <v>1998</v>
          </cell>
          <cell r="J27" t="str">
            <v>КМС</v>
          </cell>
          <cell r="K27" t="str">
            <v>ж</v>
          </cell>
          <cell r="L27" t="str">
            <v>М/Ж_4</v>
          </cell>
          <cell r="N27">
            <v>1</v>
          </cell>
          <cell r="O27" t="str">
            <v>ж 2</v>
          </cell>
          <cell r="P27">
            <v>7</v>
          </cell>
          <cell r="Q27">
            <v>30</v>
          </cell>
          <cell r="R27">
            <v>1998</v>
          </cell>
          <cell r="U27" t="str">
            <v/>
          </cell>
        </row>
        <row r="28">
          <cell r="A28" t="str">
            <v>13</v>
          </cell>
          <cell r="B28" t="str">
            <v>МБОУ ДО "Куженерский ЦДОД"</v>
          </cell>
          <cell r="C28" t="str">
            <v>Куженерский район</v>
          </cell>
          <cell r="D28" t="str">
            <v>Пайдыганова Зоя Николаевна</v>
          </cell>
          <cell r="E28" t="str">
            <v>3.1</v>
          </cell>
          <cell r="F28">
            <v>1</v>
          </cell>
          <cell r="G28" t="str">
            <v>13</v>
          </cell>
          <cell r="H28" t="str">
            <v>Иванов Даниил </v>
          </cell>
          <cell r="I28" t="str">
            <v>08.01.2003</v>
          </cell>
          <cell r="J28">
            <v>1</v>
          </cell>
          <cell r="K28" t="str">
            <v>м</v>
          </cell>
          <cell r="L28" t="str">
            <v>М/Ж_4</v>
          </cell>
          <cell r="N28">
            <v>1</v>
          </cell>
          <cell r="O28" t="str">
            <v>м 8</v>
          </cell>
          <cell r="P28">
            <v>4</v>
          </cell>
          <cell r="Q28">
            <v>10</v>
          </cell>
          <cell r="R28">
            <v>2003</v>
          </cell>
          <cell r="U28" t="str">
            <v/>
          </cell>
        </row>
        <row r="29">
          <cell r="A29" t="str">
            <v>4</v>
          </cell>
          <cell r="B29" t="str">
            <v>МБОУ ДО "Куженерский ЦДОД"</v>
          </cell>
          <cell r="C29" t="str">
            <v>Куженерский район</v>
          </cell>
          <cell r="D29" t="str">
            <v>Пайдыганова Зоя Николаевна</v>
          </cell>
          <cell r="E29" t="str">
            <v>3.2</v>
          </cell>
          <cell r="F29">
            <v>2</v>
          </cell>
          <cell r="G29" t="str">
            <v>4</v>
          </cell>
          <cell r="H29" t="str">
            <v>Волков Данил </v>
          </cell>
          <cell r="I29" t="str">
            <v>2003</v>
          </cell>
          <cell r="J29">
            <v>1</v>
          </cell>
          <cell r="K29" t="str">
            <v>м</v>
          </cell>
          <cell r="L29" t="str">
            <v>М/Ж_4</v>
          </cell>
          <cell r="N29">
            <v>1</v>
          </cell>
          <cell r="O29" t="str">
            <v>м 8</v>
          </cell>
          <cell r="P29">
            <v>4</v>
          </cell>
          <cell r="Q29">
            <v>10</v>
          </cell>
          <cell r="R29">
            <v>2003</v>
          </cell>
          <cell r="U29" t="str">
            <v/>
          </cell>
        </row>
        <row r="30">
          <cell r="A30" t="str">
            <v>21</v>
          </cell>
          <cell r="B30" t="str">
            <v>МБОУ ДО "Куженерский ЦДОД"</v>
          </cell>
          <cell r="C30" t="str">
            <v>Куженерский район</v>
          </cell>
          <cell r="D30" t="str">
            <v>Пайдыганова Зоя Николаевна</v>
          </cell>
          <cell r="E30" t="str">
            <v>3.3</v>
          </cell>
          <cell r="F30">
            <v>3</v>
          </cell>
          <cell r="G30" t="str">
            <v>21</v>
          </cell>
          <cell r="H30" t="str">
            <v>Тамбасова Юлия </v>
          </cell>
          <cell r="I30" t="str">
            <v>2003</v>
          </cell>
          <cell r="J30" t="str">
            <v>КМС</v>
          </cell>
          <cell r="K30" t="str">
            <v>ж</v>
          </cell>
          <cell r="L30" t="str">
            <v>М/Ж_4</v>
          </cell>
          <cell r="N30">
            <v>1</v>
          </cell>
          <cell r="O30" t="str">
            <v>ж 7</v>
          </cell>
          <cell r="Q30">
            <v>30</v>
          </cell>
          <cell r="R30">
            <v>2003</v>
          </cell>
          <cell r="U30" t="str">
            <v/>
          </cell>
        </row>
        <row r="31">
          <cell r="A31" t="str">
            <v>31</v>
          </cell>
          <cell r="B31" t="str">
            <v>МБОУ ДО "Куженерский ЦДОД"</v>
          </cell>
          <cell r="C31" t="str">
            <v>Куженерский район</v>
          </cell>
          <cell r="D31" t="str">
            <v>Пайдыганова Зоя Николаевна</v>
          </cell>
          <cell r="E31" t="str">
            <v>3.4</v>
          </cell>
          <cell r="F31">
            <v>4</v>
          </cell>
          <cell r="G31" t="str">
            <v>31</v>
          </cell>
          <cell r="H31" t="str">
            <v>Смоленцева Анастасия </v>
          </cell>
          <cell r="I31" t="str">
            <v>2004</v>
          </cell>
          <cell r="J31">
            <v>1</v>
          </cell>
          <cell r="K31" t="str">
            <v>ж</v>
          </cell>
          <cell r="L31" t="str">
            <v>М/Ж_4</v>
          </cell>
          <cell r="N31">
            <v>1</v>
          </cell>
          <cell r="O31" t="str">
            <v>ж 7</v>
          </cell>
          <cell r="Q31">
            <v>10</v>
          </cell>
          <cell r="R31">
            <v>2004</v>
          </cell>
          <cell r="U31" t="str">
            <v/>
          </cell>
        </row>
        <row r="32">
          <cell r="A32" t="str">
            <v>19</v>
          </cell>
          <cell r="B32" t="str">
            <v>МОУ "Марисолинская СОШ"</v>
          </cell>
          <cell r="C32" t="str">
            <v>Сернурский район</v>
          </cell>
          <cell r="D32" t="str">
            <v>Павлов Евгений Альбертович</v>
          </cell>
          <cell r="E32" t="str">
            <v>4.1</v>
          </cell>
          <cell r="F32">
            <v>1</v>
          </cell>
          <cell r="G32" t="str">
            <v>19</v>
          </cell>
          <cell r="H32" t="str">
            <v>Яриков Кирилл </v>
          </cell>
          <cell r="I32" t="str">
            <v>2004</v>
          </cell>
          <cell r="J32">
            <v>1</v>
          </cell>
          <cell r="K32" t="str">
            <v>м</v>
          </cell>
          <cell r="L32" t="str">
            <v>М/Ж_4</v>
          </cell>
          <cell r="N32">
            <v>1</v>
          </cell>
          <cell r="O32" t="str">
            <v>м 9</v>
          </cell>
          <cell r="P32">
            <v>5</v>
          </cell>
          <cell r="Q32">
            <v>10</v>
          </cell>
          <cell r="R32">
            <v>2004</v>
          </cell>
          <cell r="U32" t="str">
            <v/>
          </cell>
        </row>
        <row r="33">
          <cell r="A33" t="str">
            <v>7</v>
          </cell>
          <cell r="B33" t="str">
            <v>МОУ "Марисолинская СОШ"</v>
          </cell>
          <cell r="C33" t="str">
            <v>Сернурский район</v>
          </cell>
          <cell r="D33" t="str">
            <v>Павлов Евгений Альбертович</v>
          </cell>
          <cell r="E33" t="str">
            <v>4.2</v>
          </cell>
          <cell r="F33">
            <v>2</v>
          </cell>
          <cell r="G33" t="str">
            <v>7</v>
          </cell>
          <cell r="H33" t="str">
            <v>Павлов Роман</v>
          </cell>
          <cell r="I33" t="str">
            <v>2004</v>
          </cell>
          <cell r="J33">
            <v>2</v>
          </cell>
          <cell r="K33" t="str">
            <v>м</v>
          </cell>
          <cell r="L33" t="str">
            <v>М/Ж_4</v>
          </cell>
          <cell r="N33">
            <v>1</v>
          </cell>
          <cell r="O33" t="str">
            <v>м 9</v>
          </cell>
          <cell r="P33">
            <v>5</v>
          </cell>
          <cell r="Q33">
            <v>3</v>
          </cell>
          <cell r="R33">
            <v>2004</v>
          </cell>
          <cell r="U33" t="str">
            <v/>
          </cell>
        </row>
        <row r="34">
          <cell r="A34" t="str">
            <v>29</v>
          </cell>
          <cell r="B34" t="str">
            <v>МОУ ДО "ДЮЦ "Азимут" г.Йошкар-Олы" </v>
          </cell>
          <cell r="C34" t="str">
            <v>г. Йошкар-Ола</v>
          </cell>
          <cell r="D34" t="str">
            <v>Федоров Сергей Сергеевич</v>
          </cell>
          <cell r="E34" t="str">
            <v>5.1</v>
          </cell>
          <cell r="F34">
            <v>1</v>
          </cell>
          <cell r="G34" t="str">
            <v>29</v>
          </cell>
          <cell r="H34" t="str">
            <v>Алексеева Татьяна </v>
          </cell>
          <cell r="I34" t="str">
            <v>2003</v>
          </cell>
          <cell r="J34">
            <v>2</v>
          </cell>
          <cell r="K34" t="str">
            <v>ж</v>
          </cell>
          <cell r="L34" t="str">
            <v>М/Ж_4</v>
          </cell>
          <cell r="N34">
            <v>1</v>
          </cell>
          <cell r="O34" t="str">
            <v>ж 6</v>
          </cell>
          <cell r="P34">
            <v>7</v>
          </cell>
          <cell r="Q34">
            <v>3</v>
          </cell>
          <cell r="R34">
            <v>2003</v>
          </cell>
          <cell r="U34" t="str">
            <v/>
          </cell>
        </row>
        <row r="35">
          <cell r="A35" t="str">
            <v>28</v>
          </cell>
          <cell r="B35" t="str">
            <v>МОУ ДО "ДЮЦ "Азимут" г.Йошкар-Олы" </v>
          </cell>
          <cell r="C35" t="str">
            <v>г. Йошкар-Ола</v>
          </cell>
          <cell r="D35" t="str">
            <v>Федоров Сергей Сергеевич</v>
          </cell>
          <cell r="E35" t="str">
            <v>5.2</v>
          </cell>
          <cell r="F35">
            <v>2</v>
          </cell>
          <cell r="G35" t="str">
            <v>28</v>
          </cell>
          <cell r="H35" t="str">
            <v>Зубкова Анастасия </v>
          </cell>
          <cell r="I35" t="str">
            <v>2004</v>
          </cell>
          <cell r="J35" t="str">
            <v>КМС</v>
          </cell>
          <cell r="K35" t="str">
            <v>ж</v>
          </cell>
          <cell r="L35" t="str">
            <v>М/Ж_4</v>
          </cell>
          <cell r="N35">
            <v>1</v>
          </cell>
          <cell r="O35" t="str">
            <v>ж 3</v>
          </cell>
          <cell r="P35">
            <v>8</v>
          </cell>
          <cell r="Q35">
            <v>30</v>
          </cell>
          <cell r="R35">
            <v>2004</v>
          </cell>
          <cell r="U35" t="str">
            <v/>
          </cell>
        </row>
        <row r="36">
          <cell r="A36" t="str">
            <v>9</v>
          </cell>
          <cell r="B36" t="str">
            <v>Горномарийский район</v>
          </cell>
          <cell r="C36" t="str">
            <v>Горномарийский район</v>
          </cell>
          <cell r="E36" t="str">
            <v>6.1</v>
          </cell>
          <cell r="F36">
            <v>1</v>
          </cell>
          <cell r="G36" t="str">
            <v>9</v>
          </cell>
          <cell r="H36" t="str">
            <v>Рожков Константин </v>
          </cell>
          <cell r="I36" t="str">
            <v>2003</v>
          </cell>
          <cell r="J36">
            <v>1</v>
          </cell>
          <cell r="K36" t="str">
            <v>м</v>
          </cell>
          <cell r="L36" t="str">
            <v>М/Ж_4</v>
          </cell>
          <cell r="N36">
            <v>1</v>
          </cell>
          <cell r="O36" t="str">
            <v>м 6</v>
          </cell>
          <cell r="P36">
            <v>4</v>
          </cell>
          <cell r="Q36">
            <v>10</v>
          </cell>
          <cell r="R36">
            <v>2003</v>
          </cell>
          <cell r="U36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35_27</v>
          </cell>
          <cell r="D2" t="str">
            <v>ГБУ РМЭ "СШОР "Виктория"</v>
          </cell>
          <cell r="E2" t="str">
            <v>г. Йошкар-Ола</v>
          </cell>
          <cell r="F2" t="str">
            <v>Яранцева Евгения (МС),
Мубаракшина Ксения (МС)</v>
          </cell>
          <cell r="G2" t="str">
            <v>ж</v>
          </cell>
          <cell r="H2" t="str">
            <v>М/Ж_4</v>
          </cell>
          <cell r="J2">
            <v>200</v>
          </cell>
          <cell r="K2">
            <v>1</v>
          </cell>
        </row>
        <row r="3">
          <cell r="C3" t="str">
            <v>32_34</v>
          </cell>
          <cell r="D3" t="str">
            <v>ГБУ РМЭ "СШОР "Виктория"</v>
          </cell>
          <cell r="E3" t="str">
            <v>г. Йошкар-Ола</v>
          </cell>
          <cell r="F3" t="str">
            <v>Николаева Екатерина (МС),
Волкова Полина (КМС)</v>
          </cell>
          <cell r="G3" t="str">
            <v>ж</v>
          </cell>
          <cell r="H3" t="str">
            <v>М/Ж_4</v>
          </cell>
          <cell r="J3">
            <v>130</v>
          </cell>
          <cell r="K3">
            <v>4</v>
          </cell>
        </row>
        <row r="4">
          <cell r="C4" t="str">
            <v>23_30</v>
          </cell>
          <cell r="D4" t="str">
            <v>ГБУ РМЭ "СШОР "Виктория"</v>
          </cell>
          <cell r="E4" t="str">
            <v>г. Йошкар-Ола</v>
          </cell>
          <cell r="F4" t="str">
            <v>Стапеева Татьяна (1),
Семенова Надежда (КМС)</v>
          </cell>
          <cell r="G4" t="str">
            <v>ж</v>
          </cell>
          <cell r="H4" t="str">
            <v>М/Ж_4</v>
          </cell>
          <cell r="J4">
            <v>40</v>
          </cell>
          <cell r="K4">
            <v>5</v>
          </cell>
        </row>
        <row r="5">
          <cell r="C5" t="str">
            <v>1_3</v>
          </cell>
          <cell r="D5" t="str">
            <v>ГБУ РМЭ "СШОР "Виктория"</v>
          </cell>
          <cell r="E5" t="str">
            <v>г. Йошкар-Ола</v>
          </cell>
          <cell r="F5" t="str">
            <v>Михайлов Игорь (МС),
Ибрагимов Дамир (МС)</v>
          </cell>
          <cell r="G5" t="str">
            <v>м</v>
          </cell>
          <cell r="H5" t="str">
            <v>М/Ж_4</v>
          </cell>
          <cell r="J5">
            <v>200</v>
          </cell>
          <cell r="K5">
            <v>1</v>
          </cell>
        </row>
        <row r="6">
          <cell r="C6" t="str">
            <v>20_16</v>
          </cell>
          <cell r="D6" t="str">
            <v>ГБУ РМЭ "СШОР "Виктория"</v>
          </cell>
          <cell r="E6" t="str">
            <v>г. Йошкар-Ола</v>
          </cell>
          <cell r="F6" t="str">
            <v>Бормотов Родион (1),
Кадыров Дильназ (1)</v>
          </cell>
          <cell r="G6" t="str">
            <v>м</v>
          </cell>
          <cell r="H6" t="str">
            <v>М/Ж_4</v>
          </cell>
          <cell r="J6">
            <v>20</v>
          </cell>
          <cell r="K6">
            <v>10</v>
          </cell>
        </row>
        <row r="7">
          <cell r="C7" t="str">
            <v>6_11</v>
          </cell>
          <cell r="D7" t="str">
            <v>ГБУ РМЭ "СШОР "Виктория"</v>
          </cell>
          <cell r="E7" t="str">
            <v>г. Йошкар-Ола</v>
          </cell>
          <cell r="F7" t="str">
            <v>Урдяков Рустам (МС),
Тарасов Михаил (МС)</v>
          </cell>
          <cell r="G7" t="str">
            <v>м</v>
          </cell>
          <cell r="H7" t="str">
            <v>М/Ж_4</v>
          </cell>
          <cell r="J7">
            <v>200</v>
          </cell>
          <cell r="K7">
            <v>2</v>
          </cell>
        </row>
        <row r="8">
          <cell r="C8" t="str">
            <v>18_8</v>
          </cell>
          <cell r="D8" t="str">
            <v>ГБУ РМЭ "СШОР "Виктория"</v>
          </cell>
          <cell r="E8" t="str">
            <v>г. Йошкар-Ола</v>
          </cell>
          <cell r="F8" t="str">
            <v>Демьянов Вячеслав (КМС),
Ямаев Алексей (КМС)</v>
          </cell>
          <cell r="G8" t="str">
            <v>м</v>
          </cell>
          <cell r="H8" t="str">
            <v>М/Ж_4</v>
          </cell>
          <cell r="J8">
            <v>60</v>
          </cell>
          <cell r="K8">
            <v>3</v>
          </cell>
        </row>
        <row r="9">
          <cell r="C9" t="str">
            <v>15_17</v>
          </cell>
          <cell r="D9" t="str">
            <v>ГБУ РМЭ "СШОР "Виктория"</v>
          </cell>
          <cell r="E9" t="str">
            <v>г. Йошкар-Ола</v>
          </cell>
          <cell r="F9" t="str">
            <v>Павлов Артем (КМС),
Кучергин Никита (МС)</v>
          </cell>
          <cell r="G9" t="str">
            <v>м</v>
          </cell>
          <cell r="H9" t="str">
            <v>М/Ж_4</v>
          </cell>
          <cell r="J9">
            <v>130</v>
          </cell>
          <cell r="K9">
            <v>4</v>
          </cell>
        </row>
        <row r="10">
          <cell r="C10" t="str">
            <v>14_12</v>
          </cell>
          <cell r="D10" t="str">
            <v>ГБУ РМЭ "СШОР "Виктория"</v>
          </cell>
          <cell r="E10" t="str">
            <v>г. Йошкар-Ола</v>
          </cell>
          <cell r="F10" t="str">
            <v>Ямбаршев Станислав (КМС),
Степанов Николай (КМС)</v>
          </cell>
          <cell r="G10" t="str">
            <v>м</v>
          </cell>
          <cell r="H10" t="str">
            <v>М/Ж_4</v>
          </cell>
          <cell r="J10">
            <v>60</v>
          </cell>
          <cell r="K10">
            <v>5</v>
          </cell>
        </row>
        <row r="11">
          <cell r="C11" t="str">
            <v>5_2</v>
          </cell>
          <cell r="D11" t="str">
            <v>ГБУ РМЭ "СШОР "Виктория"</v>
          </cell>
          <cell r="E11" t="str">
            <v>г. Йошкар-Ола</v>
          </cell>
          <cell r="F11" t="str">
            <v>Дмитриев Георгий (КМС),
Захаров Матвей (КМС)</v>
          </cell>
          <cell r="G11" t="str">
            <v>м</v>
          </cell>
          <cell r="H11" t="str">
            <v>М/Ж_4</v>
          </cell>
          <cell r="J11">
            <v>60</v>
          </cell>
          <cell r="K11">
            <v>7</v>
          </cell>
        </row>
        <row r="12">
          <cell r="C12" t="str">
            <v>10_9</v>
          </cell>
          <cell r="D12" t="str">
            <v>ГБУ РМЭ "СШОР "Виктория" - Горномарийский район</v>
          </cell>
          <cell r="E12" t="str">
            <v>г. Йошкар-Ола - Горномарийский район</v>
          </cell>
          <cell r="F12" t="str">
            <v>Дурнев Эмиль (КМС),
Рожков Константин (1)</v>
          </cell>
          <cell r="G12" t="str">
            <v>м</v>
          </cell>
          <cell r="H12" t="str">
            <v>М/Ж_4</v>
          </cell>
          <cell r="J12">
            <v>40</v>
          </cell>
          <cell r="K12">
            <v>6</v>
          </cell>
        </row>
        <row r="13">
          <cell r="C13" t="str">
            <v>24_28</v>
          </cell>
          <cell r="D13" t="str">
            <v>ГБУ РМЭ "СШОР "Виктория" - МОУ ДО "ДЮЦ "Азимут" г.Йошкар-Олы"</v>
          </cell>
          <cell r="E13" t="str">
            <v>г. Йошкар-Ола</v>
          </cell>
          <cell r="F13" t="str">
            <v>Кольцова Валерия (МС),
Зубкова Анастасия (КМС)</v>
          </cell>
          <cell r="G13" t="str">
            <v>ж</v>
          </cell>
          <cell r="H13" t="str">
            <v>М/Ж_4</v>
          </cell>
          <cell r="J13">
            <v>130</v>
          </cell>
          <cell r="K13">
            <v>3</v>
          </cell>
        </row>
        <row r="14">
          <cell r="C14" t="str">
            <v>25_29</v>
          </cell>
          <cell r="D14" t="str">
            <v>ГБУ РМЭ "СШОР "Виктория" - МОУ ДО "ДЮЦ "Азимут" г.Йошкар-Олы" </v>
          </cell>
          <cell r="E14" t="str">
            <v>г. Йошкар-Ола</v>
          </cell>
          <cell r="F14" t="str">
            <v>Ибрагимова Алия (1),
Алексеева Татьяна (2)</v>
          </cell>
          <cell r="G14" t="str">
            <v>ж</v>
          </cell>
          <cell r="H14" t="str">
            <v>М/Ж_4</v>
          </cell>
          <cell r="J14">
            <v>13</v>
          </cell>
          <cell r="K14">
            <v>6</v>
          </cell>
        </row>
        <row r="15">
          <cell r="C15" t="str">
            <v>26_22</v>
          </cell>
          <cell r="D15" t="str">
            <v>ГБУДО РМЭ "ДЮЦ "Роза ветров"</v>
          </cell>
          <cell r="E15" t="str">
            <v>г. Йошкар-Ола</v>
          </cell>
          <cell r="F15" t="str">
            <v>Чикулаева Валентина (КМС),
Шабалкина Елена (КМС)</v>
          </cell>
          <cell r="G15" t="str">
            <v>ж</v>
          </cell>
          <cell r="H15" t="str">
            <v>М/Ж_4</v>
          </cell>
          <cell r="J15">
            <v>60</v>
          </cell>
          <cell r="K15">
            <v>2</v>
          </cell>
        </row>
        <row r="16">
          <cell r="C16" t="str">
            <v>21_31</v>
          </cell>
          <cell r="D16" t="str">
            <v>МБОУ ДО "Куженерский ЦДОД"</v>
          </cell>
          <cell r="E16" t="str">
            <v>Куженерский район</v>
          </cell>
          <cell r="F16" t="str">
            <v>Тамбасова Юлия (КМС),
Смоленцева Анастасия (1)</v>
          </cell>
          <cell r="G16" t="str">
            <v>ж</v>
          </cell>
          <cell r="H16" t="str">
            <v>М/Ж_4</v>
          </cell>
          <cell r="J16">
            <v>40</v>
          </cell>
          <cell r="K16">
            <v>7</v>
          </cell>
        </row>
        <row r="17">
          <cell r="C17" t="str">
            <v>13_4</v>
          </cell>
          <cell r="D17" t="str">
            <v>МБОУ ДО "Куженерский ЦДОД"</v>
          </cell>
          <cell r="E17" t="str">
            <v>Куженерский район</v>
          </cell>
          <cell r="F17" t="str">
            <v>Иванов Даниил (1),
Волков Данил (1)</v>
          </cell>
          <cell r="G17" t="str">
            <v>м</v>
          </cell>
          <cell r="H17" t="str">
            <v>М/Ж_4</v>
          </cell>
          <cell r="J17">
            <v>20</v>
          </cell>
          <cell r="K17">
            <v>8</v>
          </cell>
        </row>
        <row r="18">
          <cell r="C18" t="str">
            <v>19_7</v>
          </cell>
          <cell r="D18" t="str">
            <v>МОУ "Марисолинская СОШ"</v>
          </cell>
          <cell r="E18" t="str">
            <v>Сернурский район</v>
          </cell>
          <cell r="F18" t="str">
            <v>Яриков Кирилл (1),
Павлов Роман(2)</v>
          </cell>
          <cell r="G18" t="str">
            <v>м</v>
          </cell>
          <cell r="H18" t="str">
            <v>М/Ж_4</v>
          </cell>
          <cell r="J18">
            <v>13</v>
          </cell>
          <cell r="K18">
            <v>9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36</v>
          </cell>
        </row>
        <row r="2">
          <cell r="E2" t="str">
            <v>1.5</v>
          </cell>
          <cell r="F2">
            <v>5</v>
          </cell>
          <cell r="G2" t="str">
            <v>35</v>
          </cell>
          <cell r="H2" t="str">
            <v>Яранцева Евгения </v>
          </cell>
          <cell r="I2" t="str">
            <v>1994</v>
          </cell>
          <cell r="J2" t="str">
            <v>МС</v>
          </cell>
          <cell r="K2" t="str">
            <v>ж</v>
          </cell>
          <cell r="L2" t="str">
            <v>М/Ж_4</v>
          </cell>
          <cell r="N2">
            <v>1</v>
          </cell>
          <cell r="O2" t="str">
            <v>ж 1</v>
          </cell>
          <cell r="P2">
            <v>6</v>
          </cell>
          <cell r="Q2">
            <v>100</v>
          </cell>
          <cell r="R2">
            <v>1994</v>
          </cell>
          <cell r="U2" t="str">
            <v/>
          </cell>
        </row>
        <row r="3">
          <cell r="E3" t="str">
            <v>1.6</v>
          </cell>
          <cell r="F3">
            <v>6</v>
          </cell>
          <cell r="G3" t="str">
            <v>27</v>
          </cell>
          <cell r="H3" t="str">
            <v>Мубаракшина Ксения </v>
          </cell>
          <cell r="I3">
            <v>1998</v>
          </cell>
          <cell r="J3" t="str">
            <v>МС</v>
          </cell>
          <cell r="K3" t="str">
            <v>ж</v>
          </cell>
          <cell r="L3" t="str">
            <v>М/Ж_4</v>
          </cell>
          <cell r="N3">
            <v>1</v>
          </cell>
          <cell r="O3" t="str">
            <v>ж 1</v>
          </cell>
          <cell r="P3">
            <v>6</v>
          </cell>
          <cell r="Q3">
            <v>100</v>
          </cell>
          <cell r="R3">
            <v>1998</v>
          </cell>
          <cell r="U3" t="str">
            <v/>
          </cell>
        </row>
        <row r="4">
          <cell r="E4" t="str">
            <v>1.7</v>
          </cell>
          <cell r="F4">
            <v>7</v>
          </cell>
          <cell r="G4" t="str">
            <v>32</v>
          </cell>
          <cell r="H4" t="str">
            <v>Николаева Екатерина </v>
          </cell>
          <cell r="I4" t="str">
            <v>1999</v>
          </cell>
          <cell r="J4" t="str">
            <v>МС</v>
          </cell>
          <cell r="K4" t="str">
            <v>ж</v>
          </cell>
          <cell r="L4" t="str">
            <v>М/Ж_4</v>
          </cell>
          <cell r="N4">
            <v>1</v>
          </cell>
          <cell r="O4" t="str">
            <v>ж 4</v>
          </cell>
          <cell r="P4">
            <v>8</v>
          </cell>
          <cell r="Q4">
            <v>100</v>
          </cell>
          <cell r="R4">
            <v>1999</v>
          </cell>
          <cell r="U4" t="str">
            <v/>
          </cell>
        </row>
        <row r="5">
          <cell r="E5" t="str">
            <v>1.23</v>
          </cell>
          <cell r="F5">
            <v>23</v>
          </cell>
          <cell r="G5" t="str">
            <v>34</v>
          </cell>
          <cell r="H5" t="str">
            <v>Волкова Полина </v>
          </cell>
          <cell r="I5" t="str">
            <v>2003</v>
          </cell>
          <cell r="J5" t="str">
            <v>КМС</v>
          </cell>
          <cell r="K5" t="str">
            <v>ж</v>
          </cell>
          <cell r="L5" t="str">
            <v>М/Ж_4</v>
          </cell>
          <cell r="N5">
            <v>1</v>
          </cell>
          <cell r="O5" t="str">
            <v>ж 4</v>
          </cell>
          <cell r="P5">
            <v>8</v>
          </cell>
          <cell r="Q5">
            <v>30</v>
          </cell>
          <cell r="R5">
            <v>2003</v>
          </cell>
          <cell r="U5" t="str">
            <v/>
          </cell>
        </row>
        <row r="6">
          <cell r="E6" t="str">
            <v>1.21</v>
          </cell>
          <cell r="F6">
            <v>21</v>
          </cell>
          <cell r="G6" t="str">
            <v>23</v>
          </cell>
          <cell r="H6" t="str">
            <v>Стапеева Татьяна </v>
          </cell>
          <cell r="I6" t="str">
            <v>2002</v>
          </cell>
          <cell r="J6">
            <v>1</v>
          </cell>
          <cell r="K6" t="str">
            <v>ж</v>
          </cell>
          <cell r="L6" t="str">
            <v>М/Ж_4</v>
          </cell>
          <cell r="N6">
            <v>1</v>
          </cell>
          <cell r="O6" t="str">
            <v>ж 5</v>
          </cell>
          <cell r="P6">
            <v>6</v>
          </cell>
          <cell r="Q6">
            <v>10</v>
          </cell>
          <cell r="R6">
            <v>2002</v>
          </cell>
          <cell r="U6" t="str">
            <v/>
          </cell>
        </row>
        <row r="7">
          <cell r="E7" t="str">
            <v>1.22</v>
          </cell>
          <cell r="F7">
            <v>22</v>
          </cell>
          <cell r="G7" t="str">
            <v>30</v>
          </cell>
          <cell r="H7" t="str">
            <v>Семенова Надежда </v>
          </cell>
          <cell r="I7" t="str">
            <v>2002</v>
          </cell>
          <cell r="J7" t="str">
            <v>КМС</v>
          </cell>
          <cell r="K7" t="str">
            <v>ж</v>
          </cell>
          <cell r="L7" t="str">
            <v>М/Ж_4</v>
          </cell>
          <cell r="N7">
            <v>1</v>
          </cell>
          <cell r="O7" t="str">
            <v>ж 5</v>
          </cell>
          <cell r="P7">
            <v>6</v>
          </cell>
          <cell r="Q7">
            <v>30</v>
          </cell>
          <cell r="R7">
            <v>2002</v>
          </cell>
          <cell r="U7" t="str">
            <v/>
          </cell>
        </row>
        <row r="8">
          <cell r="E8" t="str">
            <v>1.1</v>
          </cell>
          <cell r="F8">
            <v>1</v>
          </cell>
          <cell r="G8" t="str">
            <v>11</v>
          </cell>
          <cell r="H8" t="str">
            <v>Михайлов Игорь </v>
          </cell>
          <cell r="I8">
            <v>1988</v>
          </cell>
          <cell r="J8" t="str">
            <v>МС</v>
          </cell>
          <cell r="K8" t="str">
            <v>м</v>
          </cell>
          <cell r="L8" t="str">
            <v>М/Ж_4</v>
          </cell>
          <cell r="N8">
            <v>1</v>
          </cell>
          <cell r="O8" t="str">
            <v>м 1</v>
          </cell>
          <cell r="Q8">
            <v>100</v>
          </cell>
          <cell r="R8">
            <v>1988</v>
          </cell>
          <cell r="U8" t="str">
            <v/>
          </cell>
        </row>
        <row r="9">
          <cell r="E9" t="str">
            <v>1.2</v>
          </cell>
          <cell r="F9">
            <v>2</v>
          </cell>
          <cell r="G9" t="str">
            <v>3</v>
          </cell>
          <cell r="H9" t="str">
            <v>Ибрагимов Дамир </v>
          </cell>
          <cell r="I9">
            <v>1994</v>
          </cell>
          <cell r="J9" t="str">
            <v>МС</v>
          </cell>
          <cell r="K9" t="str">
            <v>м</v>
          </cell>
          <cell r="L9" t="str">
            <v>М/Ж_4</v>
          </cell>
          <cell r="N9">
            <v>1</v>
          </cell>
          <cell r="O9" t="str">
            <v>м 1</v>
          </cell>
          <cell r="Q9">
            <v>100</v>
          </cell>
          <cell r="R9">
            <v>1994</v>
          </cell>
          <cell r="U9" t="str">
            <v/>
          </cell>
        </row>
        <row r="10">
          <cell r="E10" t="str">
            <v>1.18</v>
          </cell>
          <cell r="F10">
            <v>18</v>
          </cell>
          <cell r="G10" t="str">
            <v>20</v>
          </cell>
          <cell r="H10" t="str">
            <v>Бормотов Родион </v>
          </cell>
          <cell r="I10" t="str">
            <v>2004</v>
          </cell>
          <cell r="J10">
            <v>1</v>
          </cell>
          <cell r="K10" t="str">
            <v>м</v>
          </cell>
          <cell r="L10" t="str">
            <v>М/Ж_4</v>
          </cell>
          <cell r="N10">
            <v>1</v>
          </cell>
          <cell r="O10" t="str">
            <v>м 10</v>
          </cell>
          <cell r="P10">
            <v>5</v>
          </cell>
          <cell r="Q10">
            <v>10</v>
          </cell>
          <cell r="R10">
            <v>2004</v>
          </cell>
          <cell r="U10" t="str">
            <v/>
          </cell>
        </row>
        <row r="11">
          <cell r="E11" t="str">
            <v>1.19</v>
          </cell>
          <cell r="F11">
            <v>19</v>
          </cell>
          <cell r="G11" t="str">
            <v>16</v>
          </cell>
          <cell r="H11" t="str">
            <v>Кадыров Дильназ </v>
          </cell>
          <cell r="I11" t="str">
            <v>2004</v>
          </cell>
          <cell r="J11">
            <v>1</v>
          </cell>
          <cell r="K11" t="str">
            <v>м</v>
          </cell>
          <cell r="L11" t="str">
            <v>М/Ж_4</v>
          </cell>
          <cell r="N11">
            <v>1</v>
          </cell>
          <cell r="O11" t="str">
            <v>м 10</v>
          </cell>
          <cell r="P11">
            <v>5</v>
          </cell>
          <cell r="Q11">
            <v>10</v>
          </cell>
          <cell r="R11">
            <v>2004</v>
          </cell>
          <cell r="U11" t="str">
            <v/>
          </cell>
        </row>
        <row r="12">
          <cell r="E12" t="str">
            <v>1.3</v>
          </cell>
          <cell r="F12">
            <v>3</v>
          </cell>
          <cell r="G12" t="str">
            <v>6</v>
          </cell>
          <cell r="H12" t="str">
            <v>Урдяков Рустам </v>
          </cell>
          <cell r="I12" t="str">
            <v>1998</v>
          </cell>
          <cell r="J12" t="str">
            <v>МС</v>
          </cell>
          <cell r="K12" t="str">
            <v>м</v>
          </cell>
          <cell r="L12" t="str">
            <v>М/Ж_4</v>
          </cell>
          <cell r="N12">
            <v>1</v>
          </cell>
          <cell r="O12" t="str">
            <v>м 2</v>
          </cell>
          <cell r="Q12">
            <v>100</v>
          </cell>
          <cell r="R12">
            <v>1998</v>
          </cell>
          <cell r="U12" t="str">
            <v/>
          </cell>
        </row>
        <row r="13">
          <cell r="E13" t="str">
            <v>1.4</v>
          </cell>
          <cell r="F13">
            <v>4</v>
          </cell>
          <cell r="G13" t="str">
            <v>1</v>
          </cell>
          <cell r="H13" t="str">
            <v>Тарасов Михаил </v>
          </cell>
          <cell r="I13" t="str">
            <v>2000</v>
          </cell>
          <cell r="J13" t="str">
            <v>МС</v>
          </cell>
          <cell r="K13" t="str">
            <v>м</v>
          </cell>
          <cell r="L13" t="str">
            <v>М/Ж_4</v>
          </cell>
          <cell r="N13">
            <v>1</v>
          </cell>
          <cell r="O13" t="str">
            <v>м 2</v>
          </cell>
          <cell r="P13">
            <v>2</v>
          </cell>
          <cell r="Q13">
            <v>100</v>
          </cell>
          <cell r="R13">
            <v>2000</v>
          </cell>
          <cell r="U13" t="str">
            <v/>
          </cell>
        </row>
        <row r="14">
          <cell r="E14" t="str">
            <v>1.8</v>
          </cell>
          <cell r="F14">
            <v>8</v>
          </cell>
          <cell r="G14" t="str">
            <v>18</v>
          </cell>
          <cell r="H14" t="str">
            <v>Демьянов Вячеслав </v>
          </cell>
          <cell r="I14" t="str">
            <v>2000</v>
          </cell>
          <cell r="J14" t="str">
            <v>КМС</v>
          </cell>
          <cell r="K14" t="str">
            <v>м</v>
          </cell>
          <cell r="L14" t="str">
            <v>М/Ж_4</v>
          </cell>
          <cell r="N14">
            <v>1</v>
          </cell>
          <cell r="O14" t="str">
            <v>м 3</v>
          </cell>
          <cell r="P14">
            <v>1</v>
          </cell>
          <cell r="Q14">
            <v>30</v>
          </cell>
          <cell r="R14">
            <v>2000</v>
          </cell>
          <cell r="U14" t="str">
            <v/>
          </cell>
        </row>
        <row r="15">
          <cell r="E15" t="str">
            <v>1.9</v>
          </cell>
          <cell r="F15">
            <v>9</v>
          </cell>
          <cell r="G15" t="str">
            <v>8</v>
          </cell>
          <cell r="H15" t="str">
            <v>Ямаев Алексей </v>
          </cell>
          <cell r="I15" t="str">
            <v>2000</v>
          </cell>
          <cell r="J15" t="str">
            <v>КМС</v>
          </cell>
          <cell r="K15" t="str">
            <v>м</v>
          </cell>
          <cell r="L15" t="str">
            <v>М/Ж_4</v>
          </cell>
          <cell r="N15">
            <v>1</v>
          </cell>
          <cell r="O15" t="str">
            <v>м 3</v>
          </cell>
          <cell r="P15">
            <v>1</v>
          </cell>
          <cell r="Q15">
            <v>30</v>
          </cell>
          <cell r="R15">
            <v>2000</v>
          </cell>
          <cell r="U15" t="str">
            <v/>
          </cell>
        </row>
        <row r="16">
          <cell r="E16" t="str">
            <v>1.10</v>
          </cell>
          <cell r="F16">
            <v>10</v>
          </cell>
          <cell r="G16" t="str">
            <v>15</v>
          </cell>
          <cell r="H16" t="str">
            <v>Павлов Артем </v>
          </cell>
          <cell r="I16" t="str">
            <v>13.04.2001</v>
          </cell>
          <cell r="J16" t="str">
            <v>КМС</v>
          </cell>
          <cell r="K16" t="str">
            <v>м</v>
          </cell>
          <cell r="L16" t="str">
            <v>М/Ж_4</v>
          </cell>
          <cell r="N16">
            <v>1</v>
          </cell>
          <cell r="O16" t="str">
            <v>м 4</v>
          </cell>
          <cell r="P16">
            <v>3</v>
          </cell>
          <cell r="Q16">
            <v>30</v>
          </cell>
          <cell r="R16">
            <v>2001</v>
          </cell>
          <cell r="U16" t="str">
            <v/>
          </cell>
        </row>
        <row r="17">
          <cell r="E17" t="str">
            <v>1.11</v>
          </cell>
          <cell r="F17">
            <v>11</v>
          </cell>
          <cell r="G17" t="str">
            <v>17</v>
          </cell>
          <cell r="H17" t="str">
            <v>Кучергин Никита </v>
          </cell>
          <cell r="I17" t="str">
            <v>2001</v>
          </cell>
          <cell r="J17" t="str">
            <v>МС</v>
          </cell>
          <cell r="K17" t="str">
            <v>м</v>
          </cell>
          <cell r="L17" t="str">
            <v>М/Ж_4</v>
          </cell>
          <cell r="N17">
            <v>1</v>
          </cell>
          <cell r="O17" t="str">
            <v>м 4</v>
          </cell>
          <cell r="P17">
            <v>3</v>
          </cell>
          <cell r="Q17">
            <v>100</v>
          </cell>
          <cell r="R17">
            <v>2001</v>
          </cell>
          <cell r="U17" t="str">
            <v/>
          </cell>
        </row>
        <row r="18">
          <cell r="E18" t="str">
            <v>1.12</v>
          </cell>
          <cell r="F18">
            <v>12</v>
          </cell>
          <cell r="G18" t="str">
            <v>14</v>
          </cell>
          <cell r="H18" t="str">
            <v>Ямбаршев Станислав </v>
          </cell>
          <cell r="I18" t="str">
            <v>2001</v>
          </cell>
          <cell r="J18" t="str">
            <v>КМС</v>
          </cell>
          <cell r="K18" t="str">
            <v>м</v>
          </cell>
          <cell r="L18" t="str">
            <v>М/Ж_4</v>
          </cell>
          <cell r="N18">
            <v>1</v>
          </cell>
          <cell r="O18" t="str">
            <v>м 5</v>
          </cell>
          <cell r="P18">
            <v>3</v>
          </cell>
          <cell r="Q18">
            <v>30</v>
          </cell>
          <cell r="R18">
            <v>2001</v>
          </cell>
          <cell r="U18" t="str">
            <v/>
          </cell>
        </row>
        <row r="19">
          <cell r="E19" t="str">
            <v>1.15</v>
          </cell>
          <cell r="F19">
            <v>15</v>
          </cell>
          <cell r="G19" t="str">
            <v>12</v>
          </cell>
          <cell r="H19" t="str">
            <v>Степанов Николай </v>
          </cell>
          <cell r="I19" t="str">
            <v>2003</v>
          </cell>
          <cell r="J19" t="str">
            <v>КМС</v>
          </cell>
          <cell r="K19" t="str">
            <v>м</v>
          </cell>
          <cell r="L19" t="str">
            <v>М/Ж_4</v>
          </cell>
          <cell r="N19">
            <v>1</v>
          </cell>
          <cell r="O19" t="str">
            <v>м 5</v>
          </cell>
          <cell r="P19">
            <v>3</v>
          </cell>
          <cell r="Q19">
            <v>30</v>
          </cell>
          <cell r="R19">
            <v>2003</v>
          </cell>
          <cell r="U19" t="str">
            <v/>
          </cell>
        </row>
        <row r="20">
          <cell r="E20" t="str">
            <v>1.14</v>
          </cell>
          <cell r="F20">
            <v>14</v>
          </cell>
          <cell r="G20" t="str">
            <v>5</v>
          </cell>
          <cell r="H20" t="str">
            <v>Дмитриев Георгий </v>
          </cell>
          <cell r="I20" t="str">
            <v>2002</v>
          </cell>
          <cell r="J20" t="str">
            <v>КМС</v>
          </cell>
          <cell r="K20" t="str">
            <v>м</v>
          </cell>
          <cell r="L20" t="str">
            <v>М/Ж_4</v>
          </cell>
          <cell r="N20">
            <v>1</v>
          </cell>
          <cell r="O20" t="str">
            <v>м 7</v>
          </cell>
          <cell r="P20">
            <v>2</v>
          </cell>
          <cell r="Q20">
            <v>30</v>
          </cell>
          <cell r="R20">
            <v>2002</v>
          </cell>
          <cell r="U20" t="str">
            <v/>
          </cell>
        </row>
        <row r="21">
          <cell r="E21" t="str">
            <v>1.16</v>
          </cell>
          <cell r="F21">
            <v>16</v>
          </cell>
          <cell r="G21" t="str">
            <v>2</v>
          </cell>
          <cell r="H21" t="str">
            <v>Захаров Матвей </v>
          </cell>
          <cell r="I21" t="str">
            <v>2003</v>
          </cell>
          <cell r="J21" t="str">
            <v>КМС</v>
          </cell>
          <cell r="K21" t="str">
            <v>м</v>
          </cell>
          <cell r="L21" t="str">
            <v>М/Ж_4</v>
          </cell>
          <cell r="N21">
            <v>1</v>
          </cell>
          <cell r="O21" t="str">
            <v>м 7</v>
          </cell>
          <cell r="P21">
            <v>2</v>
          </cell>
          <cell r="Q21">
            <v>30</v>
          </cell>
          <cell r="R21">
            <v>2003</v>
          </cell>
          <cell r="U21" t="str">
            <v/>
          </cell>
        </row>
        <row r="22">
          <cell r="E22" t="str">
            <v>1.17</v>
          </cell>
          <cell r="F22">
            <v>17</v>
          </cell>
          <cell r="H22" t="str">
            <v>Мидяков Сергей</v>
          </cell>
          <cell r="I22" t="str">
            <v>2002</v>
          </cell>
          <cell r="J22">
            <v>1</v>
          </cell>
          <cell r="K22" t="str">
            <v>м</v>
          </cell>
          <cell r="L22" t="str">
            <v>М/Ж_4</v>
          </cell>
          <cell r="Q22">
            <v>10</v>
          </cell>
          <cell r="R22">
            <v>2002</v>
          </cell>
          <cell r="U22" t="str">
            <v/>
          </cell>
        </row>
        <row r="23">
          <cell r="E23" t="str">
            <v>1.24</v>
          </cell>
          <cell r="F23">
            <v>24</v>
          </cell>
          <cell r="G23" t="str">
            <v>33</v>
          </cell>
          <cell r="H23" t="str">
            <v>Сергеева Дарья </v>
          </cell>
          <cell r="I23" t="str">
            <v>2004</v>
          </cell>
          <cell r="J23">
            <v>2</v>
          </cell>
          <cell r="K23" t="str">
            <v>ж</v>
          </cell>
          <cell r="L23" t="str">
            <v>М/Ж_4</v>
          </cell>
          <cell r="N23">
            <v>1</v>
          </cell>
          <cell r="Q23">
            <v>3</v>
          </cell>
          <cell r="R23">
            <v>2004</v>
          </cell>
          <cell r="U23" t="str">
            <v/>
          </cell>
        </row>
        <row r="24">
          <cell r="E24" t="str">
            <v>1.13</v>
          </cell>
          <cell r="F24">
            <v>13</v>
          </cell>
          <cell r="G24" t="str">
            <v>10</v>
          </cell>
          <cell r="H24" t="str">
            <v>Дурнев Эмиль </v>
          </cell>
          <cell r="I24">
            <v>2002</v>
          </cell>
          <cell r="J24" t="str">
            <v>КМС</v>
          </cell>
          <cell r="K24" t="str">
            <v>м</v>
          </cell>
          <cell r="L24" t="str">
            <v>М/Ж_4</v>
          </cell>
          <cell r="N24">
            <v>1</v>
          </cell>
          <cell r="O24" t="str">
            <v>м 6</v>
          </cell>
          <cell r="P24">
            <v>4</v>
          </cell>
          <cell r="Q24">
            <v>30</v>
          </cell>
          <cell r="R24">
            <v>2002</v>
          </cell>
          <cell r="U24" t="str">
            <v/>
          </cell>
        </row>
        <row r="25">
          <cell r="E25" t="str">
            <v>6.1</v>
          </cell>
          <cell r="F25">
            <v>1</v>
          </cell>
          <cell r="G25" t="str">
            <v>9</v>
          </cell>
          <cell r="H25" t="str">
            <v>Рожков Константин </v>
          </cell>
          <cell r="I25" t="str">
            <v>2003</v>
          </cell>
          <cell r="J25">
            <v>1</v>
          </cell>
          <cell r="K25" t="str">
            <v>м</v>
          </cell>
          <cell r="L25" t="str">
            <v>М/Ж_4</v>
          </cell>
          <cell r="N25">
            <v>1</v>
          </cell>
          <cell r="O25" t="str">
            <v>м 6</v>
          </cell>
          <cell r="P25">
            <v>4</v>
          </cell>
          <cell r="Q25">
            <v>10</v>
          </cell>
          <cell r="R25">
            <v>2003</v>
          </cell>
          <cell r="U25" t="str">
            <v/>
          </cell>
        </row>
        <row r="26">
          <cell r="E26" t="str">
            <v>1.20</v>
          </cell>
          <cell r="F26">
            <v>20</v>
          </cell>
          <cell r="G26" t="str">
            <v>24</v>
          </cell>
          <cell r="H26" t="str">
            <v>Кольцова Валерия </v>
          </cell>
          <cell r="I26" t="str">
            <v>1999</v>
          </cell>
          <cell r="J26" t="str">
            <v>МС</v>
          </cell>
          <cell r="K26" t="str">
            <v>ж</v>
          </cell>
          <cell r="L26" t="str">
            <v>М/Ж_4</v>
          </cell>
          <cell r="N26">
            <v>1</v>
          </cell>
          <cell r="O26" t="str">
            <v>ж 3</v>
          </cell>
          <cell r="P26">
            <v>8</v>
          </cell>
          <cell r="Q26">
            <v>100</v>
          </cell>
          <cell r="R26">
            <v>1999</v>
          </cell>
          <cell r="U26" t="str">
            <v/>
          </cell>
        </row>
        <row r="27">
          <cell r="E27" t="str">
            <v>5.2</v>
          </cell>
          <cell r="F27">
            <v>2</v>
          </cell>
          <cell r="G27" t="str">
            <v>28</v>
          </cell>
          <cell r="H27" t="str">
            <v>Зубкова Анастасия </v>
          </cell>
          <cell r="I27" t="str">
            <v>2004</v>
          </cell>
          <cell r="J27" t="str">
            <v>КМС</v>
          </cell>
          <cell r="K27" t="str">
            <v>ж</v>
          </cell>
          <cell r="L27" t="str">
            <v>М/Ж_4</v>
          </cell>
          <cell r="N27">
            <v>1</v>
          </cell>
          <cell r="O27" t="str">
            <v>ж 3</v>
          </cell>
          <cell r="P27">
            <v>8</v>
          </cell>
          <cell r="Q27">
            <v>30</v>
          </cell>
          <cell r="R27">
            <v>2004</v>
          </cell>
          <cell r="U27" t="str">
            <v/>
          </cell>
        </row>
        <row r="28">
          <cell r="E28" t="str">
            <v>1.25</v>
          </cell>
          <cell r="F28">
            <v>25</v>
          </cell>
          <cell r="G28" t="str">
            <v>25</v>
          </cell>
          <cell r="H28" t="str">
            <v>Ибрагимова Алия </v>
          </cell>
          <cell r="I28" t="str">
            <v>2004</v>
          </cell>
          <cell r="J28">
            <v>1</v>
          </cell>
          <cell r="K28" t="str">
            <v>ж</v>
          </cell>
          <cell r="L28" t="str">
            <v>М/Ж_4</v>
          </cell>
          <cell r="N28">
            <v>1</v>
          </cell>
          <cell r="O28" t="str">
            <v>ж 6</v>
          </cell>
          <cell r="P28">
            <v>7</v>
          </cell>
          <cell r="Q28">
            <v>10</v>
          </cell>
          <cell r="R28">
            <v>2004</v>
          </cell>
          <cell r="U28" t="str">
            <v/>
          </cell>
        </row>
        <row r="29">
          <cell r="E29" t="str">
            <v>5.1</v>
          </cell>
          <cell r="F29">
            <v>1</v>
          </cell>
          <cell r="G29" t="str">
            <v>29</v>
          </cell>
          <cell r="H29" t="str">
            <v>Алексеева Татьяна </v>
          </cell>
          <cell r="I29" t="str">
            <v>2003</v>
          </cell>
          <cell r="J29">
            <v>2</v>
          </cell>
          <cell r="K29" t="str">
            <v>ж</v>
          </cell>
          <cell r="L29" t="str">
            <v>М/Ж_4</v>
          </cell>
          <cell r="N29">
            <v>1</v>
          </cell>
          <cell r="O29" t="str">
            <v>ж 6</v>
          </cell>
          <cell r="P29">
            <v>7</v>
          </cell>
          <cell r="Q29">
            <v>3</v>
          </cell>
          <cell r="R29">
            <v>2003</v>
          </cell>
          <cell r="U29" t="str">
            <v/>
          </cell>
        </row>
        <row r="30">
          <cell r="E30" t="str">
            <v>2.1</v>
          </cell>
          <cell r="F30">
            <v>1</v>
          </cell>
          <cell r="G30" t="str">
            <v>26</v>
          </cell>
          <cell r="H30" t="str">
            <v>Чикулаева Валентина </v>
          </cell>
          <cell r="I30" t="str">
            <v>1997</v>
          </cell>
          <cell r="J30" t="str">
            <v>КМС</v>
          </cell>
          <cell r="K30" t="str">
            <v>ж</v>
          </cell>
          <cell r="L30" t="str">
            <v>М/Ж_4</v>
          </cell>
          <cell r="N30">
            <v>1</v>
          </cell>
          <cell r="O30" t="str">
            <v>ж 2</v>
          </cell>
          <cell r="P30">
            <v>7</v>
          </cell>
          <cell r="Q30">
            <v>30</v>
          </cell>
          <cell r="R30">
            <v>1997</v>
          </cell>
          <cell r="U30" t="str">
            <v/>
          </cell>
        </row>
        <row r="31">
          <cell r="E31" t="str">
            <v>2.2</v>
          </cell>
          <cell r="F31">
            <v>2</v>
          </cell>
          <cell r="G31" t="str">
            <v>22</v>
          </cell>
          <cell r="H31" t="str">
            <v>Шабалкина Елена </v>
          </cell>
          <cell r="I31" t="str">
            <v>1998</v>
          </cell>
          <cell r="J31" t="str">
            <v>КМС</v>
          </cell>
          <cell r="K31" t="str">
            <v>ж</v>
          </cell>
          <cell r="L31" t="str">
            <v>М/Ж_4</v>
          </cell>
          <cell r="N31">
            <v>1</v>
          </cell>
          <cell r="O31" t="str">
            <v>ж 2</v>
          </cell>
          <cell r="P31">
            <v>7</v>
          </cell>
          <cell r="Q31">
            <v>30</v>
          </cell>
          <cell r="R31">
            <v>1998</v>
          </cell>
          <cell r="U31" t="str">
            <v/>
          </cell>
        </row>
        <row r="32">
          <cell r="E32" t="str">
            <v>3.3</v>
          </cell>
          <cell r="F32">
            <v>3</v>
          </cell>
          <cell r="G32" t="str">
            <v>21</v>
          </cell>
          <cell r="H32" t="str">
            <v>Тамбасова Юлия </v>
          </cell>
          <cell r="I32" t="str">
            <v>2003</v>
          </cell>
          <cell r="J32" t="str">
            <v>КМС</v>
          </cell>
          <cell r="K32" t="str">
            <v>ж</v>
          </cell>
          <cell r="L32" t="str">
            <v>М/Ж_4</v>
          </cell>
          <cell r="N32">
            <v>1</v>
          </cell>
          <cell r="O32" t="str">
            <v>ж 7</v>
          </cell>
          <cell r="Q32">
            <v>30</v>
          </cell>
          <cell r="R32">
            <v>2003</v>
          </cell>
          <cell r="U32" t="str">
            <v/>
          </cell>
        </row>
        <row r="33">
          <cell r="E33" t="str">
            <v>3.4</v>
          </cell>
          <cell r="F33">
            <v>4</v>
          </cell>
          <cell r="G33" t="str">
            <v>31</v>
          </cell>
          <cell r="H33" t="str">
            <v>Смоленцева Анастасия </v>
          </cell>
          <cell r="I33" t="str">
            <v>2004</v>
          </cell>
          <cell r="J33">
            <v>1</v>
          </cell>
          <cell r="K33" t="str">
            <v>ж</v>
          </cell>
          <cell r="L33" t="str">
            <v>М/Ж_4</v>
          </cell>
          <cell r="N33">
            <v>1</v>
          </cell>
          <cell r="O33" t="str">
            <v>ж 7</v>
          </cell>
          <cell r="Q33">
            <v>10</v>
          </cell>
          <cell r="R33">
            <v>2004</v>
          </cell>
          <cell r="U33" t="str">
            <v/>
          </cell>
        </row>
        <row r="34">
          <cell r="E34" t="str">
            <v>3.1</v>
          </cell>
          <cell r="F34">
            <v>1</v>
          </cell>
          <cell r="G34" t="str">
            <v>13</v>
          </cell>
          <cell r="H34" t="str">
            <v>Иванов Даниил </v>
          </cell>
          <cell r="I34" t="str">
            <v>08.01.2003</v>
          </cell>
          <cell r="J34">
            <v>1</v>
          </cell>
          <cell r="K34" t="str">
            <v>м</v>
          </cell>
          <cell r="L34" t="str">
            <v>М/Ж_4</v>
          </cell>
          <cell r="N34">
            <v>1</v>
          </cell>
          <cell r="O34" t="str">
            <v>м 8</v>
          </cell>
          <cell r="P34">
            <v>4</v>
          </cell>
          <cell r="Q34">
            <v>10</v>
          </cell>
          <cell r="R34">
            <v>2003</v>
          </cell>
          <cell r="U34" t="str">
            <v/>
          </cell>
        </row>
        <row r="35">
          <cell r="E35" t="str">
            <v>3.2</v>
          </cell>
          <cell r="F35">
            <v>2</v>
          </cell>
          <cell r="G35" t="str">
            <v>4</v>
          </cell>
          <cell r="H35" t="str">
            <v>Волков Данил </v>
          </cell>
          <cell r="I35" t="str">
            <v>2003</v>
          </cell>
          <cell r="J35">
            <v>1</v>
          </cell>
          <cell r="K35" t="str">
            <v>м</v>
          </cell>
          <cell r="L35" t="str">
            <v>М/Ж_4</v>
          </cell>
          <cell r="N35">
            <v>1</v>
          </cell>
          <cell r="O35" t="str">
            <v>м 8</v>
          </cell>
          <cell r="P35">
            <v>4</v>
          </cell>
          <cell r="Q35">
            <v>10</v>
          </cell>
          <cell r="R35">
            <v>2003</v>
          </cell>
          <cell r="U35" t="str">
            <v/>
          </cell>
        </row>
        <row r="36">
          <cell r="E36" t="str">
            <v>4.1</v>
          </cell>
          <cell r="F36">
            <v>1</v>
          </cell>
          <cell r="G36" t="str">
            <v>19</v>
          </cell>
          <cell r="H36" t="str">
            <v>Яриков Кирилл </v>
          </cell>
          <cell r="I36" t="str">
            <v>2004</v>
          </cell>
          <cell r="J36">
            <v>1</v>
          </cell>
          <cell r="K36" t="str">
            <v>м</v>
          </cell>
          <cell r="L36" t="str">
            <v>М/Ж_4</v>
          </cell>
          <cell r="N36">
            <v>1</v>
          </cell>
          <cell r="O36" t="str">
            <v>м 9</v>
          </cell>
          <cell r="P36">
            <v>5</v>
          </cell>
          <cell r="Q36">
            <v>10</v>
          </cell>
          <cell r="R36">
            <v>2004</v>
          </cell>
          <cell r="U36" t="str">
            <v/>
          </cell>
        </row>
        <row r="37">
          <cell r="E37" t="str">
            <v>4.2</v>
          </cell>
          <cell r="F37">
            <v>2</v>
          </cell>
          <cell r="G37" t="str">
            <v>7</v>
          </cell>
          <cell r="H37" t="str">
            <v>Павлов Роман</v>
          </cell>
          <cell r="I37" t="str">
            <v>2004</v>
          </cell>
          <cell r="J37">
            <v>2</v>
          </cell>
          <cell r="K37" t="str">
            <v>м</v>
          </cell>
          <cell r="L37" t="str">
            <v>М/Ж_4</v>
          </cell>
          <cell r="N37">
            <v>1</v>
          </cell>
          <cell r="O37" t="str">
            <v>м 9</v>
          </cell>
          <cell r="P37">
            <v>5</v>
          </cell>
          <cell r="Q37">
            <v>3</v>
          </cell>
          <cell r="R37">
            <v>2004</v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</sheetData>
      <sheetData sheetId="9">
        <row r="7">
          <cell r="B7" t="str">
            <v>1</v>
          </cell>
          <cell r="C7" t="str">
            <v>Михайлов Игорь </v>
          </cell>
          <cell r="D7">
            <v>1988</v>
          </cell>
          <cell r="E7" t="str">
            <v>МС</v>
          </cell>
          <cell r="F7" t="str">
            <v>ГБУ РМЭ "СШОР "Виктория"</v>
          </cell>
          <cell r="G7" t="str">
            <v>г. Йошкар-Ола</v>
          </cell>
          <cell r="H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>
            <v>100</v>
          </cell>
          <cell r="AV7" t="str">
            <v>м</v>
          </cell>
          <cell r="AW7" t="str">
            <v>М/Ж_4</v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>2</v>
          </cell>
          <cell r="C8" t="str">
            <v>Захаров Матвей </v>
          </cell>
          <cell r="D8">
            <v>2003</v>
          </cell>
          <cell r="E8" t="str">
            <v>КМС</v>
          </cell>
          <cell r="F8" t="str">
            <v>ГБУ РМЭ "СШОР "Виктория"</v>
          </cell>
          <cell r="G8" t="str">
            <v>г. Йошкар-Ола</v>
          </cell>
          <cell r="H8">
            <v>0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>
            <v>30</v>
          </cell>
          <cell r="AV8" t="str">
            <v>м</v>
          </cell>
          <cell r="AW8" t="str">
            <v>М/Ж_4</v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43777.72740509259</v>
          </cell>
        </row>
      </sheetData>
      <sheetData sheetId="10">
        <row r="7">
          <cell r="C7" t="str">
            <v>1_3</v>
          </cell>
          <cell r="D7" t="str">
            <v>Михайлов Игорь (МС),
Ибрагимов Дамир (МС)</v>
          </cell>
          <cell r="E7" t="str">
            <v>ГБУ РМЭ "СШОР "Виктория"</v>
          </cell>
          <cell r="F7" t="str">
            <v>г. Йошкар-Ола</v>
          </cell>
          <cell r="G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>
            <v>200</v>
          </cell>
          <cell r="AU7" t="str">
            <v>м</v>
          </cell>
          <cell r="AV7" t="str">
            <v>М/Ж_4</v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>6_11</v>
          </cell>
          <cell r="D8" t="str">
            <v>Урдяков Рустам (МС),
Тарасов Михаил (МС)</v>
          </cell>
          <cell r="E8" t="str">
            <v>ГБУ РМЭ "СШОР "Виктория"</v>
          </cell>
          <cell r="F8" t="str">
            <v>г. Йошкар-Ола</v>
          </cell>
          <cell r="G8">
            <v>0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>
            <v>200</v>
          </cell>
          <cell r="AU8" t="str">
            <v>м</v>
          </cell>
          <cell r="AV8" t="str">
            <v>М/Ж_4</v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>15_17</v>
          </cell>
          <cell r="D9" t="str">
            <v>Павлов Артем (КМС),
Кучергин Никита (МС)</v>
          </cell>
          <cell r="E9" t="str">
            <v>ГБУ РМЭ "СШОР "Виктория"</v>
          </cell>
          <cell r="F9" t="str">
            <v>г. Йошкар-Ола</v>
          </cell>
          <cell r="G9">
            <v>0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>
            <v>130</v>
          </cell>
          <cell r="AU9" t="str">
            <v>м</v>
          </cell>
          <cell r="AV9" t="str">
            <v>М/Ж_4</v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>18_8</v>
          </cell>
          <cell r="D10" t="str">
            <v>Демьянов Вячеслав (КМС),
Ямаев Алексей (КМС)</v>
          </cell>
          <cell r="E10" t="str">
            <v>ГБУ РМЭ "СШОР "Виктория"</v>
          </cell>
          <cell r="F10" t="str">
            <v>г. Йошкар-Ола</v>
          </cell>
          <cell r="G10">
            <v>0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>
            <v>60</v>
          </cell>
          <cell r="AU10" t="str">
            <v>м</v>
          </cell>
          <cell r="AV10" t="str">
            <v>М/Ж_4</v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>14_12</v>
          </cell>
          <cell r="D11" t="str">
            <v>Ямбаршев Станислав (КМС),
Степанов Николай (КМС)</v>
          </cell>
          <cell r="E11" t="str">
            <v>ГБУ РМЭ "СШОР "Виктория"</v>
          </cell>
          <cell r="F11" t="str">
            <v>г. Йошкар-Ола</v>
          </cell>
          <cell r="G11">
            <v>0</v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>
            <v>60</v>
          </cell>
          <cell r="AU11" t="str">
            <v>м</v>
          </cell>
          <cell r="AV11" t="str">
            <v>М/Ж_4</v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>5_2</v>
          </cell>
          <cell r="D12" t="str">
            <v>Дмитриев Георгий (КМС),
Захаров Матвей (КМС)</v>
          </cell>
          <cell r="E12" t="str">
            <v>ГБУ РМЭ "СШОР "Виктория"</v>
          </cell>
          <cell r="F12" t="str">
            <v>г. Йошкар-Ола</v>
          </cell>
          <cell r="G12">
            <v>0</v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>
            <v>60</v>
          </cell>
          <cell r="AU12" t="str">
            <v>м</v>
          </cell>
          <cell r="AV12" t="str">
            <v>М/Ж_4</v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>10_9</v>
          </cell>
          <cell r="D13" t="str">
            <v>Дурнев Эмиль (КМС),
Рожков Константин (1)</v>
          </cell>
          <cell r="E13" t="str">
            <v>ГБУ РМЭ "СШОР "Виктория" - Горномарийский район</v>
          </cell>
          <cell r="F13" t="str">
            <v>г. Йошкар-Ола - Горномарийский район</v>
          </cell>
          <cell r="G13">
            <v>0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>
            <v>40</v>
          </cell>
          <cell r="AU13" t="str">
            <v>м</v>
          </cell>
          <cell r="AV13" t="str">
            <v>М/Ж_4</v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>20_16</v>
          </cell>
          <cell r="D14" t="str">
            <v>Бормотов Родион (1),
Кадыров Дильназ (1)</v>
          </cell>
          <cell r="E14" t="str">
            <v>ГБУ РМЭ "СШОР "Виктория"</v>
          </cell>
          <cell r="F14" t="str">
            <v>г. Йошкар-Ола</v>
          </cell>
          <cell r="G14">
            <v>0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>
            <v>20</v>
          </cell>
          <cell r="AU14" t="str">
            <v>м</v>
          </cell>
          <cell r="AV14" t="str">
            <v>М/Ж_4</v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>13_4</v>
          </cell>
          <cell r="D15" t="str">
            <v>Иванов Даниил (1),
Волков Данил (1)</v>
          </cell>
          <cell r="E15" t="str">
            <v>МБОУ ДО "Куженерский ЦДОД"</v>
          </cell>
          <cell r="F15" t="str">
            <v>Куженерский район</v>
          </cell>
          <cell r="G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>
            <v>20</v>
          </cell>
          <cell r="AU15" t="str">
            <v>м</v>
          </cell>
          <cell r="AV15" t="str">
            <v>М/Ж_4</v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>19_7</v>
          </cell>
          <cell r="D16" t="str">
            <v>Яриков Кирилл (1),
Павлов Роман(2)</v>
          </cell>
          <cell r="E16" t="str">
            <v>МОУ "Марисолинская СОШ"</v>
          </cell>
          <cell r="F16" t="str">
            <v>Сернурский район</v>
          </cell>
          <cell r="G16">
            <v>0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>
            <v>13</v>
          </cell>
          <cell r="AU16" t="str">
            <v>м</v>
          </cell>
          <cell r="AV16" t="str">
            <v>М/Ж_4</v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>35_27</v>
          </cell>
          <cell r="D17" t="str">
            <v>Яранцева Евгения (МС),
Мубаракшина Ксения (МС)</v>
          </cell>
          <cell r="E17" t="str">
            <v>ГБУ РМЭ "СШОР "Виктория"</v>
          </cell>
          <cell r="F17" t="str">
            <v>г. Йошкар-Ола</v>
          </cell>
          <cell r="G17">
            <v>0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>
            <v>200</v>
          </cell>
          <cell r="AU17" t="str">
            <v>ж</v>
          </cell>
          <cell r="AV17" t="str">
            <v>М/Ж_4</v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>32_34</v>
          </cell>
          <cell r="D18" t="str">
            <v>Николаева Екатерина (МС),
Волкова Полина (КМС)</v>
          </cell>
          <cell r="E18" t="str">
            <v>ГБУ РМЭ "СШОР "Виктория"</v>
          </cell>
          <cell r="F18" t="str">
            <v>г. Йошкар-Ола</v>
          </cell>
          <cell r="G18">
            <v>0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>
            <v>130</v>
          </cell>
          <cell r="AU18" t="str">
            <v>ж</v>
          </cell>
          <cell r="AV18" t="str">
            <v>М/Ж_4</v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>24_28</v>
          </cell>
          <cell r="D19" t="str">
            <v>Кольцова Валерия (МС),
Зубкова Анастасия (КМС)</v>
          </cell>
          <cell r="E19" t="str">
            <v>ГБУ РМЭ "СШОР "Виктория" - МОУ ДО "ДЮЦ "Азимут" г.Йошкар-Олы"</v>
          </cell>
          <cell r="F19" t="str">
            <v>г. Йошкар-Ола</v>
          </cell>
          <cell r="G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>
            <v>130</v>
          </cell>
          <cell r="AU19" t="str">
            <v>ж</v>
          </cell>
          <cell r="AV19" t="str">
            <v>М/Ж_4</v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>26_22</v>
          </cell>
          <cell r="D20" t="str">
            <v>Чикулаева Валентина (КМС),
Шабалкина Елена (КМС)</v>
          </cell>
          <cell r="E20" t="str">
            <v>ГБУДО РМЭ "ДЮЦ "Роза ветров"</v>
          </cell>
          <cell r="F20" t="str">
            <v>г. Йошкар-Ола</v>
          </cell>
          <cell r="G20">
            <v>0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>
            <v>60</v>
          </cell>
          <cell r="AU20" t="str">
            <v>ж</v>
          </cell>
          <cell r="AV20" t="str">
            <v>М/Ж_4</v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>23_30</v>
          </cell>
          <cell r="D21" t="str">
            <v>Стапеева Татьяна (1),
Семенова Надежда (КМС)</v>
          </cell>
          <cell r="E21" t="str">
            <v>ГБУ РМЭ "СШОР "Виктория"</v>
          </cell>
          <cell r="F21" t="str">
            <v>г. Йошкар-Ола</v>
          </cell>
          <cell r="G21">
            <v>0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>
            <v>40</v>
          </cell>
          <cell r="AU21" t="str">
            <v>ж</v>
          </cell>
          <cell r="AV21" t="str">
            <v>М/Ж_4</v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>21_31</v>
          </cell>
          <cell r="D22" t="str">
            <v>Тамбасова Юлия (КМС),
Смоленцева Анастасия (1)</v>
          </cell>
          <cell r="E22" t="str">
            <v>МБОУ ДО "Куженерский ЦДОД"</v>
          </cell>
          <cell r="F22" t="str">
            <v>Куженерский район</v>
          </cell>
          <cell r="G22">
            <v>0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>
            <v>40</v>
          </cell>
          <cell r="AU22" t="str">
            <v>ж</v>
          </cell>
          <cell r="AV22" t="str">
            <v>М/Ж_4</v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>25_29</v>
          </cell>
          <cell r="D23" t="str">
            <v>Ибрагимова Алия (1),
Алексеева Татьяна (2)</v>
          </cell>
          <cell r="E23" t="str">
            <v>ГБУ РМЭ "СШОР "Виктория" - МОУ ДО "ДЮЦ "Азимут" г.Йошкар-Олы" </v>
          </cell>
          <cell r="F23" t="str">
            <v>г. Йошкар-Ола</v>
          </cell>
          <cell r="G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>
            <v>13</v>
          </cell>
          <cell r="AU23" t="str">
            <v>ж</v>
          </cell>
          <cell r="AV23" t="str">
            <v>М/Ж_4</v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43777.72740509259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43777.72740509259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1">
      <selection activeCell="Q7" sqref="Q7"/>
    </sheetView>
  </sheetViews>
  <sheetFormatPr defaultColWidth="9.140625" defaultRowHeight="12.75" outlineLevelCol="1"/>
  <cols>
    <col min="1" max="1" width="4.00390625" style="6" customWidth="1"/>
    <col min="2" max="2" width="8.421875" style="6" customWidth="1"/>
    <col min="3" max="3" width="26.28125" style="5" customWidth="1"/>
    <col min="4" max="4" width="30.00390625" style="1" customWidth="1"/>
    <col min="5" max="5" width="6.7109375" style="4" hidden="1" customWidth="1" outlineLevel="1"/>
    <col min="6" max="7" width="7.7109375" style="3" hidden="1" customWidth="1" outlineLevel="1"/>
    <col min="8" max="8" width="10.7109375" style="1" customWidth="1" outlineLevel="1"/>
    <col min="9" max="9" width="9.140625" style="6" customWidth="1" outlineLevel="1"/>
    <col min="10" max="10" width="7.57421875" style="2" customWidth="1"/>
    <col min="11" max="11" width="9.140625" style="1" customWidth="1"/>
    <col min="12" max="22" width="8.8515625" style="0" customWidth="1"/>
    <col min="23" max="16384" width="9.140625" style="1" customWidth="1"/>
  </cols>
  <sheetData>
    <row r="1" spans="1:10" s="7" customFormat="1" ht="42.75" customHeight="1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32.25" customHeight="1" thickBot="1">
      <c r="A2" s="37" t="s">
        <v>88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7" customFormat="1" ht="13.5" customHeight="1" thickTop="1">
      <c r="A3" s="49" t="s">
        <v>82</v>
      </c>
      <c r="B3" s="13"/>
      <c r="C3" s="9"/>
      <c r="D3" s="9"/>
      <c r="E3" s="8"/>
      <c r="I3" s="13"/>
      <c r="J3" s="12" t="s">
        <v>21</v>
      </c>
    </row>
    <row r="4" spans="1:10" s="7" customFormat="1" ht="18" customHeight="1">
      <c r="A4" s="38" t="s">
        <v>81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7" customFormat="1" ht="24.75" customHeight="1" thickBot="1">
      <c r="A5" s="39" t="s">
        <v>84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11" customFormat="1" ht="27" thickBot="1">
      <c r="A6" s="40" t="s">
        <v>80</v>
      </c>
      <c r="B6" s="41" t="s">
        <v>79</v>
      </c>
      <c r="C6" s="42" t="s">
        <v>78</v>
      </c>
      <c r="D6" s="41" t="s">
        <v>77</v>
      </c>
      <c r="E6" s="43" t="s">
        <v>75</v>
      </c>
      <c r="F6" s="44" t="s">
        <v>73</v>
      </c>
      <c r="G6" s="44" t="s">
        <v>74</v>
      </c>
      <c r="H6" s="41" t="s">
        <v>76</v>
      </c>
      <c r="I6" s="45" t="s">
        <v>72</v>
      </c>
      <c r="J6" s="46" t="s">
        <v>73</v>
      </c>
    </row>
    <row r="7" spans="1:22" ht="26.25">
      <c r="A7" s="27">
        <v>1</v>
      </c>
      <c r="B7" s="28" t="s">
        <v>86</v>
      </c>
      <c r="C7" s="18" t="s">
        <v>59</v>
      </c>
      <c r="D7" s="18" t="s">
        <v>35</v>
      </c>
      <c r="E7" s="19">
        <v>200</v>
      </c>
      <c r="F7" s="20" t="s">
        <v>50</v>
      </c>
      <c r="G7" s="20" t="s">
        <v>57</v>
      </c>
      <c r="H7" s="18"/>
      <c r="I7" s="34">
        <v>0</v>
      </c>
      <c r="J7" s="14"/>
      <c r="K7" s="10"/>
      <c r="L7" s="17">
        <v>0.0020833333333333333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6.25">
      <c r="A8" s="29">
        <v>2</v>
      </c>
      <c r="B8" s="30" t="s">
        <v>85</v>
      </c>
      <c r="C8" s="21" t="s">
        <v>52</v>
      </c>
      <c r="D8" s="21" t="s">
        <v>35</v>
      </c>
      <c r="E8" s="22">
        <v>200</v>
      </c>
      <c r="F8" s="23" t="s">
        <v>51</v>
      </c>
      <c r="G8" s="23" t="s">
        <v>58</v>
      </c>
      <c r="H8" s="21"/>
      <c r="I8" s="35">
        <f>I7+L$7</f>
        <v>0.0020833333333333333</v>
      </c>
      <c r="J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6.25">
      <c r="A9" s="29">
        <v>3</v>
      </c>
      <c r="B9" s="30" t="s">
        <v>45</v>
      </c>
      <c r="C9" s="21" t="s">
        <v>44</v>
      </c>
      <c r="D9" s="21" t="s">
        <v>35</v>
      </c>
      <c r="E9" s="22">
        <v>130</v>
      </c>
      <c r="F9" s="23" t="s">
        <v>43</v>
      </c>
      <c r="G9" s="23" t="s">
        <v>42</v>
      </c>
      <c r="H9" s="21"/>
      <c r="I9" s="35">
        <f aca="true" t="shared" si="0" ref="I9:I23">I8+L$7</f>
        <v>0.004166666666666667</v>
      </c>
      <c r="J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9.25" customHeight="1">
      <c r="A10" s="29">
        <v>4</v>
      </c>
      <c r="B10" s="30" t="s">
        <v>49</v>
      </c>
      <c r="C10" s="21" t="s">
        <v>48</v>
      </c>
      <c r="D10" s="21" t="s">
        <v>35</v>
      </c>
      <c r="E10" s="22">
        <v>60</v>
      </c>
      <c r="F10" s="23" t="s">
        <v>47</v>
      </c>
      <c r="G10" s="23" t="s">
        <v>46</v>
      </c>
      <c r="H10" s="21"/>
      <c r="I10" s="35">
        <f t="shared" si="0"/>
        <v>0.00625</v>
      </c>
      <c r="J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29">
        <v>5</v>
      </c>
      <c r="B11" s="30" t="s">
        <v>41</v>
      </c>
      <c r="C11" s="21" t="s">
        <v>40</v>
      </c>
      <c r="D11" s="21" t="s">
        <v>35</v>
      </c>
      <c r="E11" s="22">
        <v>60</v>
      </c>
      <c r="F11" s="23" t="s">
        <v>39</v>
      </c>
      <c r="G11" s="23" t="s">
        <v>38</v>
      </c>
      <c r="H11" s="21"/>
      <c r="I11" s="35">
        <f t="shared" si="0"/>
        <v>0.008333333333333333</v>
      </c>
      <c r="J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6.25">
      <c r="A12" s="29">
        <v>6</v>
      </c>
      <c r="B12" s="30" t="s">
        <v>37</v>
      </c>
      <c r="C12" s="21" t="s">
        <v>36</v>
      </c>
      <c r="D12" s="21" t="s">
        <v>35</v>
      </c>
      <c r="E12" s="22">
        <v>60</v>
      </c>
      <c r="F12" s="23" t="s">
        <v>34</v>
      </c>
      <c r="G12" s="23" t="s">
        <v>33</v>
      </c>
      <c r="H12" s="21"/>
      <c r="I12" s="35">
        <f t="shared" si="0"/>
        <v>0.010416666666666666</v>
      </c>
      <c r="J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2.25" customHeight="1">
      <c r="A13" s="29">
        <v>7</v>
      </c>
      <c r="B13" s="30" t="s">
        <v>18</v>
      </c>
      <c r="C13" s="21" t="s">
        <v>17</v>
      </c>
      <c r="D13" s="21" t="s">
        <v>16</v>
      </c>
      <c r="E13" s="22">
        <v>40</v>
      </c>
      <c r="F13" s="23" t="s">
        <v>15</v>
      </c>
      <c r="G13" s="23" t="s">
        <v>14</v>
      </c>
      <c r="H13" s="21"/>
      <c r="I13" s="35">
        <f t="shared" si="0"/>
        <v>0.012499999999999999</v>
      </c>
      <c r="J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6.25">
      <c r="A14" s="29">
        <v>8</v>
      </c>
      <c r="B14" s="30" t="s">
        <v>56</v>
      </c>
      <c r="C14" s="21" t="s">
        <v>55</v>
      </c>
      <c r="D14" s="21" t="s">
        <v>35</v>
      </c>
      <c r="E14" s="22">
        <v>20</v>
      </c>
      <c r="F14" s="23" t="s">
        <v>54</v>
      </c>
      <c r="G14" s="23" t="s">
        <v>53</v>
      </c>
      <c r="H14" s="21"/>
      <c r="I14" s="35">
        <f t="shared" si="0"/>
        <v>0.014583333333333332</v>
      </c>
      <c r="J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6.25">
      <c r="A15" s="29">
        <v>9</v>
      </c>
      <c r="B15" s="30" t="s">
        <v>9</v>
      </c>
      <c r="C15" s="21" t="s">
        <v>8</v>
      </c>
      <c r="D15" s="21" t="s">
        <v>7</v>
      </c>
      <c r="E15" s="22">
        <v>20</v>
      </c>
      <c r="F15" s="23" t="s">
        <v>6</v>
      </c>
      <c r="G15" s="23" t="s">
        <v>5</v>
      </c>
      <c r="H15" s="21"/>
      <c r="I15" s="35">
        <f t="shared" si="0"/>
        <v>0.016666666666666666</v>
      </c>
      <c r="J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 thickBot="1">
      <c r="A16" s="31">
        <v>10</v>
      </c>
      <c r="B16" s="32" t="s">
        <v>4</v>
      </c>
      <c r="C16" s="24" t="s">
        <v>3</v>
      </c>
      <c r="D16" s="24" t="s">
        <v>2</v>
      </c>
      <c r="E16" s="25">
        <v>13</v>
      </c>
      <c r="F16" s="26" t="s">
        <v>1</v>
      </c>
      <c r="G16" s="26" t="s">
        <v>0</v>
      </c>
      <c r="H16" s="24"/>
      <c r="I16" s="47">
        <f t="shared" si="0"/>
        <v>0.01875</v>
      </c>
      <c r="J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6.25">
      <c r="A17" s="27">
        <v>11</v>
      </c>
      <c r="B17" s="28" t="s">
        <v>24</v>
      </c>
      <c r="C17" s="18" t="s">
        <v>23</v>
      </c>
      <c r="D17" s="18" t="s">
        <v>22</v>
      </c>
      <c r="E17" s="19">
        <v>60</v>
      </c>
      <c r="F17" s="20" t="s">
        <v>20</v>
      </c>
      <c r="G17" s="20" t="s">
        <v>19</v>
      </c>
      <c r="H17" s="18"/>
      <c r="I17" s="34">
        <v>0.02291666666666667</v>
      </c>
      <c r="J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.75" customHeight="1">
      <c r="A18" s="29">
        <v>12</v>
      </c>
      <c r="B18" s="30" t="s">
        <v>32</v>
      </c>
      <c r="C18" s="21" t="s">
        <v>31</v>
      </c>
      <c r="D18" s="21" t="s">
        <v>87</v>
      </c>
      <c r="E18" s="22">
        <v>130</v>
      </c>
      <c r="F18" s="23" t="s">
        <v>30</v>
      </c>
      <c r="G18" s="23" t="s">
        <v>29</v>
      </c>
      <c r="H18" s="21"/>
      <c r="I18" s="35">
        <f t="shared" si="0"/>
        <v>0.025</v>
      </c>
      <c r="J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1.5" customHeight="1">
      <c r="A19" s="29">
        <v>13</v>
      </c>
      <c r="B19" s="30" t="s">
        <v>67</v>
      </c>
      <c r="C19" s="21" t="s">
        <v>66</v>
      </c>
      <c r="D19" s="21" t="s">
        <v>35</v>
      </c>
      <c r="E19" s="22">
        <v>130</v>
      </c>
      <c r="F19" s="23" t="s">
        <v>65</v>
      </c>
      <c r="G19" s="23" t="s">
        <v>64</v>
      </c>
      <c r="H19" s="21"/>
      <c r="I19" s="35">
        <f t="shared" si="0"/>
        <v>0.027083333333333334</v>
      </c>
      <c r="J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9.25" customHeight="1">
      <c r="A20" s="29">
        <v>14</v>
      </c>
      <c r="B20" s="30" t="s">
        <v>71</v>
      </c>
      <c r="C20" s="21" t="s">
        <v>70</v>
      </c>
      <c r="D20" s="21" t="s">
        <v>35</v>
      </c>
      <c r="E20" s="22">
        <v>200</v>
      </c>
      <c r="F20" s="23" t="s">
        <v>69</v>
      </c>
      <c r="G20" s="23" t="s">
        <v>68</v>
      </c>
      <c r="H20" s="21"/>
      <c r="I20" s="35">
        <f t="shared" si="0"/>
        <v>0.029166666666666667</v>
      </c>
      <c r="J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6.25">
      <c r="A21" s="29">
        <v>15</v>
      </c>
      <c r="B21" s="30" t="s">
        <v>63</v>
      </c>
      <c r="C21" s="21" t="s">
        <v>62</v>
      </c>
      <c r="D21" s="21" t="s">
        <v>35</v>
      </c>
      <c r="E21" s="22">
        <v>40</v>
      </c>
      <c r="F21" s="23" t="s">
        <v>61</v>
      </c>
      <c r="G21" s="23" t="s">
        <v>60</v>
      </c>
      <c r="H21" s="21"/>
      <c r="I21" s="35">
        <f t="shared" si="0"/>
        <v>0.03125</v>
      </c>
      <c r="J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6.25">
      <c r="A22" s="29">
        <v>16</v>
      </c>
      <c r="B22" s="30" t="s">
        <v>13</v>
      </c>
      <c r="C22" s="21" t="s">
        <v>12</v>
      </c>
      <c r="D22" s="21" t="s">
        <v>7</v>
      </c>
      <c r="E22" s="22">
        <v>40</v>
      </c>
      <c r="F22" s="23" t="s">
        <v>11</v>
      </c>
      <c r="G22" s="23" t="s">
        <v>10</v>
      </c>
      <c r="H22" s="21"/>
      <c r="I22" s="35">
        <f t="shared" si="0"/>
        <v>0.03333333333333333</v>
      </c>
      <c r="J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30" customHeight="1" thickBot="1">
      <c r="A23" s="31">
        <v>17</v>
      </c>
      <c r="B23" s="32" t="s">
        <v>28</v>
      </c>
      <c r="C23" s="24" t="s">
        <v>27</v>
      </c>
      <c r="D23" s="24" t="s">
        <v>87</v>
      </c>
      <c r="E23" s="25">
        <v>13</v>
      </c>
      <c r="F23" s="26" t="s">
        <v>26</v>
      </c>
      <c r="G23" s="26" t="s">
        <v>25</v>
      </c>
      <c r="H23" s="24"/>
      <c r="I23" s="47">
        <f t="shared" si="0"/>
        <v>0.035416666666666666</v>
      </c>
      <c r="J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9" s="7" customFormat="1" ht="52.5" customHeight="1">
      <c r="A24" s="33"/>
      <c r="B24" s="13"/>
      <c r="C24" s="9"/>
      <c r="D24" s="9"/>
      <c r="E24" s="8"/>
      <c r="I24" s="13"/>
    </row>
    <row r="25" spans="1:9" s="7" customFormat="1" ht="18.75" customHeight="1">
      <c r="A25" s="48" t="str">
        <f>CONCATENATE("Главный секретарь ________________ /",SignGlSec,"/")</f>
        <v>Главный секретарь ________________ /А.В. Ложкина, ССВК, г. Йошкар-Ола/</v>
      </c>
      <c r="B25" s="13"/>
      <c r="C25" s="9"/>
      <c r="D25" s="9"/>
      <c r="E25" s="8"/>
      <c r="I25" s="13"/>
    </row>
  </sheetData>
  <sheetProtection/>
  <mergeCells count="4">
    <mergeCell ref="A1:J1"/>
    <mergeCell ref="A2:J2"/>
    <mergeCell ref="A4:J4"/>
    <mergeCell ref="A5:J5"/>
  </mergeCells>
  <printOptions/>
  <pageMargins left="0.3937007874015748" right="0.3937007874015748" top="0.3937007874015748" bottom="0.3937007874015748" header="0.3937007874015748" footer="0.196850393700787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alozhkina</dc:creator>
  <cp:keywords/>
  <dc:description/>
  <cp:lastModifiedBy>79877094000</cp:lastModifiedBy>
  <cp:lastPrinted>2019-11-09T13:04:43Z</cp:lastPrinted>
  <dcterms:created xsi:type="dcterms:W3CDTF">2019-11-08T14:01:02Z</dcterms:created>
  <dcterms:modified xsi:type="dcterms:W3CDTF">2019-11-09T13:05:12Z</dcterms:modified>
  <cp:category/>
  <cp:version/>
  <cp:contentType/>
  <cp:contentStatus/>
</cp:coreProperties>
</file>