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Старт_СВЯЗКИ" sheetId="1" r:id="rId1"/>
  </sheets>
  <externalReferences>
    <externalReference r:id="rId4"/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_xlnm.Print_Area" localSheetId="0">'Старт_СВЯЗКИ'!$A$1:$O$57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<sst xmlns="http://schemas.openxmlformats.org/spreadsheetml/2006/main" count="396" uniqueCount="235">
  <si>
    <t>143</t>
  </si>
  <si>
    <t>142</t>
  </si>
  <si>
    <t>М/Ж_2</t>
  </si>
  <si>
    <t>м</t>
  </si>
  <si>
    <t>Удмуртская Республика</t>
  </si>
  <si>
    <t>Турстанция "Инвис"</t>
  </si>
  <si>
    <t>Шубников Даниил (2),
Лумпов Максим (3)</t>
  </si>
  <si>
    <t>142_143</t>
  </si>
  <si>
    <t>134</t>
  </si>
  <si>
    <t>133</t>
  </si>
  <si>
    <t>МАЛ/ДЕВЧ 12-13</t>
  </si>
  <si>
    <t>Тарасов Артем (2),
Мокрецов Дмитрий (2)</t>
  </si>
  <si>
    <t>133_134</t>
  </si>
  <si>
    <t>128</t>
  </si>
  <si>
    <t>127</t>
  </si>
  <si>
    <t>ЮН/ДЕВ_2</t>
  </si>
  <si>
    <t>Шмыков Артём (1),
Блинов Александр (2)</t>
  </si>
  <si>
    <t>127_128</t>
  </si>
  <si>
    <t>140</t>
  </si>
  <si>
    <t>139</t>
  </si>
  <si>
    <t>ж</t>
  </si>
  <si>
    <t>Чиркова Надежда (2),
Пермякова Анастасия (2)</t>
  </si>
  <si>
    <t>139_140</t>
  </si>
  <si>
    <t>136</t>
  </si>
  <si>
    <t>135</t>
  </si>
  <si>
    <t>Аникина Весна (2),
Семакина Яна (2)</t>
  </si>
  <si>
    <t>135_136</t>
  </si>
  <si>
    <t>132</t>
  </si>
  <si>
    <t>131</t>
  </si>
  <si>
    <t>Суворова Ксения (1),
Сунцова Кристина (1)</t>
  </si>
  <si>
    <t>131_132</t>
  </si>
  <si>
    <t>34</t>
  </si>
  <si>
    <t>35</t>
  </si>
  <si>
    <t xml:space="preserve">МБУ ДО "ДДТ Каракулинского района" </t>
  </si>
  <si>
    <t>Дежин Илья (2),
Казаков Николай (1)</t>
  </si>
  <si>
    <t>35_34</t>
  </si>
  <si>
    <t>32</t>
  </si>
  <si>
    <t>33</t>
  </si>
  <si>
    <t>Башков Даниил (1),
Ведерников Даниил (1)</t>
  </si>
  <si>
    <t>33_32</t>
  </si>
  <si>
    <t>14</t>
  </si>
  <si>
    <t>13</t>
  </si>
  <si>
    <t xml:space="preserve">МБОУ СОШ №34  г. Ижевска </t>
  </si>
  <si>
    <t>Шутов Ярослав (2),
Данилов Егор (2)</t>
  </si>
  <si>
    <t>13_14</t>
  </si>
  <si>
    <t>12</t>
  </si>
  <si>
    <t>11</t>
  </si>
  <si>
    <t>Яппарова Алсу (1),
Лялина Ольга (2)</t>
  </si>
  <si>
    <t>11_12</t>
  </si>
  <si>
    <t>16</t>
  </si>
  <si>
    <t>15</t>
  </si>
  <si>
    <t>Команда "Импульс" г.Ижевск</t>
  </si>
  <si>
    <t>Анисимов Игорь(1),
Абашев Азат(КМС)</t>
  </si>
  <si>
    <t>15_16</t>
  </si>
  <si>
    <t>152</t>
  </si>
  <si>
    <t>151</t>
  </si>
  <si>
    <t>Республика Татарстан</t>
  </si>
  <si>
    <t>МБУДО ДДЮТиЭ "Простор" г. Казань</t>
  </si>
  <si>
    <t>Багабиев Амир(1),
Тутунин Динар(КМС)</t>
  </si>
  <si>
    <t>151_152</t>
  </si>
  <si>
    <t>150</t>
  </si>
  <si>
    <t>159</t>
  </si>
  <si>
    <t>Леонтьев Максим(3),
Багабиев Карим(1)</t>
  </si>
  <si>
    <t>159_150</t>
  </si>
  <si>
    <t>155</t>
  </si>
  <si>
    <t>154</t>
  </si>
  <si>
    <t>Иванова Арина(КМС),
Шибаева Анна(КМС)</t>
  </si>
  <si>
    <t>154_155</t>
  </si>
  <si>
    <t>108</t>
  </si>
  <si>
    <t>107</t>
  </si>
  <si>
    <t>"Кама37" ГДТДиМ №1 - СОШ№37 Наб.Челны</t>
  </si>
  <si>
    <t>Шаймухаметов Айдар (2),
Сабитов Ринель (1)</t>
  </si>
  <si>
    <t>107_108</t>
  </si>
  <si>
    <t>106</t>
  </si>
  <si>
    <t>105</t>
  </si>
  <si>
    <t>Мухамедзянова Элина (1),
Швыдченко Анастасия (1)</t>
  </si>
  <si>
    <t>105_106</t>
  </si>
  <si>
    <t>211</t>
  </si>
  <si>
    <t>186</t>
  </si>
  <si>
    <t>Республика Марий Эл</t>
  </si>
  <si>
    <t>СШОР "Виктория" - ДЮЦ "Азимут" г.Йошкар-Олы</t>
  </si>
  <si>
    <t>Зубкова Анастасия (КМС),
Волкова Полина (КМС)</t>
  </si>
  <si>
    <t>186_211</t>
  </si>
  <si>
    <t>190</t>
  </si>
  <si>
    <t>189</t>
  </si>
  <si>
    <t>МОУ ДО "ДЮЦ "Азимут" г.Йошкар-Олы</t>
  </si>
  <si>
    <t>Бушуев Александр (3),
Иванов Михаил (1ю)</t>
  </si>
  <si>
    <t>189_190</t>
  </si>
  <si>
    <t>188</t>
  </si>
  <si>
    <t>185</t>
  </si>
  <si>
    <t>Алексеева Татьяна (2),
Маркова Альбина (2)</t>
  </si>
  <si>
    <t>185_188</t>
  </si>
  <si>
    <t>122</t>
  </si>
  <si>
    <t>121</t>
  </si>
  <si>
    <t>МБОУ ДО"Куженерский ЦДОД"</t>
  </si>
  <si>
    <t>Иванов Даниил(1),
Волков Данил(1)</t>
  </si>
  <si>
    <t>121_122</t>
  </si>
  <si>
    <t>120</t>
  </si>
  <si>
    <t>119</t>
  </si>
  <si>
    <t>Смоленцева Анастасия(1),
Тамбасова Юлия(КМС)</t>
  </si>
  <si>
    <t>119_120</t>
  </si>
  <si>
    <t>183</t>
  </si>
  <si>
    <t>182</t>
  </si>
  <si>
    <t>Республика Башкортостан</t>
  </si>
  <si>
    <t>МБУ ДО ЦДЮТ "Путник"</t>
  </si>
  <si>
    <t>Васильев Никита (2),
Имаев Максим (2)</t>
  </si>
  <si>
    <t>182_183</t>
  </si>
  <si>
    <t>184</t>
  </si>
  <si>
    <t>181</t>
  </si>
  <si>
    <t>Апсатаров Андрей (2),
Калачев Никита (3)</t>
  </si>
  <si>
    <t>181_184</t>
  </si>
  <si>
    <t>164</t>
  </si>
  <si>
    <t>163</t>
  </si>
  <si>
    <t>Бирск - Вояж</t>
  </si>
  <si>
    <t>Вьюгов Никита (КМС),
Мимаев Владислав (2)</t>
  </si>
  <si>
    <t>163_164</t>
  </si>
  <si>
    <t>162</t>
  </si>
  <si>
    <t>161</t>
  </si>
  <si>
    <t>Мансуров Денис (КМС),
Рспаев Андрей (КМС)</t>
  </si>
  <si>
    <t>161_162</t>
  </si>
  <si>
    <t>172</t>
  </si>
  <si>
    <t>171</t>
  </si>
  <si>
    <t>Аксенова Ксения (1),
Изиляева Анастасия (КМС)</t>
  </si>
  <si>
    <t>171_172</t>
  </si>
  <si>
    <t>170</t>
  </si>
  <si>
    <t>169</t>
  </si>
  <si>
    <t>Краснова Екатерина (2),
Рахимова Алина (2)</t>
  </si>
  <si>
    <t>169_170</t>
  </si>
  <si>
    <t>24</t>
  </si>
  <si>
    <t>23</t>
  </si>
  <si>
    <t>Пермский край</t>
  </si>
  <si>
    <t>"Тандем" МАУ ДО СДЮТЭ г.Чайковский</t>
  </si>
  <si>
    <t>Бабиков Степан(2),
Сташков Иван(3)</t>
  </si>
  <si>
    <t>23_24</t>
  </si>
  <si>
    <t>21</t>
  </si>
  <si>
    <t>20</t>
  </si>
  <si>
    <t>Загайнова Варвара(1),
Юркова Ольга(2)</t>
  </si>
  <si>
    <t>20_21</t>
  </si>
  <si>
    <t>94</t>
  </si>
  <si>
    <t>38</t>
  </si>
  <si>
    <t>Кировская область</t>
  </si>
  <si>
    <t>Кировская область - КОГАУ ДО ЦДЮТЭ</t>
  </si>
  <si>
    <t>Кривошеина Виолетта(2),
Некрасова Анна (КМС)</t>
  </si>
  <si>
    <t>38_94</t>
  </si>
  <si>
    <t>1</t>
  </si>
  <si>
    <t>62</t>
  </si>
  <si>
    <t xml:space="preserve">Кировская область - ДЮЦ им.А.Невского  </t>
  </si>
  <si>
    <t>Носков Вадим (2),
Ушаков Игнат (1)</t>
  </si>
  <si>
    <t>62_1</t>
  </si>
  <si>
    <t>89</t>
  </si>
  <si>
    <t>93</t>
  </si>
  <si>
    <t>Волков Аркадий (3),
Яковлев Константин (1ю)</t>
  </si>
  <si>
    <t>93_89</t>
  </si>
  <si>
    <t>102</t>
  </si>
  <si>
    <t>101</t>
  </si>
  <si>
    <t>Попов Михаил (1),
Пушкарев Константин (1)</t>
  </si>
  <si>
    <t>101_102</t>
  </si>
  <si>
    <t>99</t>
  </si>
  <si>
    <t>98</t>
  </si>
  <si>
    <t>Клиновой Никита (1),
Русаков Максим (1)</t>
  </si>
  <si>
    <t>98_99</t>
  </si>
  <si>
    <t>100</t>
  </si>
  <si>
    <t>97</t>
  </si>
  <si>
    <t>Исупов Даниил (2),
Князев Дмитрий (1)</t>
  </si>
  <si>
    <t>97_100</t>
  </si>
  <si>
    <t>92</t>
  </si>
  <si>
    <t>91</t>
  </si>
  <si>
    <t>Ившин Дмитрий (1),
Шалаев Дмитрий (2)</t>
  </si>
  <si>
    <t>91_92</t>
  </si>
  <si>
    <t>88</t>
  </si>
  <si>
    <t>87</t>
  </si>
  <si>
    <t>Зорин Никита (1),
Мочалов Максим (2)</t>
  </si>
  <si>
    <t>87_88</t>
  </si>
  <si>
    <t>59</t>
  </si>
  <si>
    <t>57</t>
  </si>
  <si>
    <t>Кубирка Даниил (2),
Попов Дмитрий (2)</t>
  </si>
  <si>
    <t>57_59</t>
  </si>
  <si>
    <t>96</t>
  </si>
  <si>
    <t>95</t>
  </si>
  <si>
    <t>Пермякова Алёна (2),
Брондвейн Екатерина (2)</t>
  </si>
  <si>
    <t>95_96</t>
  </si>
  <si>
    <t>86</t>
  </si>
  <si>
    <t>85</t>
  </si>
  <si>
    <t>Ноговицына Дарья (1),
Деянова Софья (2)</t>
  </si>
  <si>
    <t>85_86</t>
  </si>
  <si>
    <t>78</t>
  </si>
  <si>
    <t>81</t>
  </si>
  <si>
    <t>Коваленко Алиса (3),
Шулепова Мария (2)</t>
  </si>
  <si>
    <t>81_78</t>
  </si>
  <si>
    <t>84</t>
  </si>
  <si>
    <t>77</t>
  </si>
  <si>
    <t>Миронова Анастасия (3),
Летягина Дарья (3)</t>
  </si>
  <si>
    <t>77_84</t>
  </si>
  <si>
    <t>83</t>
  </si>
  <si>
    <t>76</t>
  </si>
  <si>
    <t>Урлова Елизавета (2),
Черемискина Кристина (2)</t>
  </si>
  <si>
    <t>76_83</t>
  </si>
  <si>
    <t>3</t>
  </si>
  <si>
    <t>2</t>
  </si>
  <si>
    <t xml:space="preserve">ДЮЦ им.А.Невского г .Кирова </t>
  </si>
  <si>
    <t>Скопина Виктория (2),
Бехтина Валерия (2)</t>
  </si>
  <si>
    <t>2_3</t>
  </si>
  <si>
    <t>28</t>
  </si>
  <si>
    <t>26</t>
  </si>
  <si>
    <t>Шабалина Анастасия (2),
Стрелкова Мария (2)</t>
  </si>
  <si>
    <t>26_28</t>
  </si>
  <si>
    <t>29</t>
  </si>
  <si>
    <t>42</t>
  </si>
  <si>
    <t>ДЮЦ им.А.Невского - КОГАУ ДО ЦДЮТЭ</t>
  </si>
  <si>
    <t>Фалевский Евгений(2),
Урюпин Григорий (3)</t>
  </si>
  <si>
    <t>42_29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</si>
  <si>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</si>
  <si>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</si>
  <si>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</si>
  <si>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</si>
  <si>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</si>
  <si>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</si>
  <si>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</si>
  <si>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</si>
  <si>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</si>
  <si>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</si>
  <si>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</si>
  <si>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</si>
  <si>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</si>
  <si>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</si>
  <si>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Республика Марий Эл, пос. Куженер</t>
  </si>
  <si>
    <t>Республиканские соревнования по спортивному туризму на пешеходных дистанциях в закрытых помещениях</t>
  </si>
  <si>
    <t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t>
  </si>
  <si>
    <t>дистанция - пешеходная - связка
3 КЛАСС</t>
  </si>
  <si>
    <t>24 ноября 2019 года</t>
  </si>
  <si>
    <t>210_104</t>
  </si>
  <si>
    <t>Капитонов Михаил (КМС),
Рожков Константин(1)</t>
  </si>
  <si>
    <t>КНИТУ-КАИ - Горномарийский район</t>
  </si>
  <si>
    <t>210</t>
  </si>
  <si>
    <t>104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</si>
</sst>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[$-F400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49" fontId="0" fillId="0" borderId="15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0" fillId="0" borderId="18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right" vertical="center"/>
    </xf>
    <xf numFmtId="165" fontId="4" fillId="33" borderId="11" xfId="0" applyNumberFormat="1" applyFont="1" applyFill="1" applyBorder="1" applyAlignment="1">
      <alignment horizontal="center" wrapText="1"/>
    </xf>
    <xf numFmtId="165" fontId="4" fillId="0" borderId="19" xfId="0" applyNumberFormat="1" applyFont="1" applyFill="1" applyBorder="1" applyAlignment="1">
      <alignment horizontal="center" wrapText="1"/>
    </xf>
    <xf numFmtId="165" fontId="4" fillId="0" borderId="20" xfId="0" applyNumberFormat="1" applyFont="1" applyFill="1" applyBorder="1" applyAlignment="1">
      <alignment horizontal="center" wrapText="1"/>
    </xf>
    <xf numFmtId="165" fontId="4" fillId="0" borderId="21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2" fontId="0" fillId="0" borderId="24" xfId="0" applyNumberFormat="1" applyFont="1" applyFill="1" applyBorder="1" applyAlignment="1">
      <alignment wrapText="1"/>
    </xf>
    <xf numFmtId="49" fontId="0" fillId="0" borderId="24" xfId="0" applyNumberFormat="1" applyFont="1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165" fontId="4" fillId="0" borderId="26" xfId="0" applyNumberFormat="1" applyFont="1" applyFill="1" applyBorder="1" applyAlignment="1">
      <alignment horizontal="center" wrapText="1"/>
    </xf>
    <xf numFmtId="165" fontId="4" fillId="0" borderId="27" xfId="0" applyNumberFormat="1" applyFont="1" applyFill="1" applyBorder="1" applyAlignment="1">
      <alignment horizontal="center" wrapText="1"/>
    </xf>
    <xf numFmtId="165" fontId="4" fillId="0" borderId="28" xfId="0" applyNumberFormat="1" applyFont="1" applyFill="1" applyBorder="1" applyAlignment="1">
      <alignment horizontal="center" wrapText="1"/>
    </xf>
    <xf numFmtId="165" fontId="4" fillId="0" borderId="29" xfId="0" applyNumberFormat="1" applyFont="1" applyFill="1" applyBorder="1" applyAlignment="1">
      <alignment horizontal="center" wrapText="1"/>
    </xf>
    <xf numFmtId="165" fontId="4" fillId="0" borderId="30" xfId="0" applyNumberFormat="1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20" fontId="0" fillId="0" borderId="31" xfId="0" applyNumberFormat="1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21" fontId="44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CT_%20&#1089;&#1074;&#1103;&#1079;&#1082;&#1080;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v>
          </cell>
        </row>
        <row r="25">
          <cell r="C25" t="str">
            <v>Республиканские соревнования по спортивному туризму на пешеходных дистанциях в закрытых помещениях</v>
          </cell>
        </row>
        <row r="26">
          <cell r="C26" t="str">
            <v>24 ноября 2019 года</v>
          </cell>
        </row>
        <row r="27">
          <cell r="C27" t="str">
            <v>Республика Марий Эл, пос. Куженер</v>
          </cell>
        </row>
        <row r="29">
          <cell r="C29" t="str">
            <v>А.Л. Алафузов, СС1К, г.Йошкар-Ола</v>
          </cell>
        </row>
        <row r="30">
          <cell r="C30" t="str">
            <v>А.В. Ложкина, ССВК, г. Йошкар-Ола</v>
          </cell>
        </row>
        <row r="35">
          <cell r="F35">
            <v>2</v>
          </cell>
        </row>
        <row r="36">
          <cell r="F36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 10-11</v>
          </cell>
          <cell r="D46" t="str">
            <v>МАЛЬЧИКИ/ДЕВОЧКИ</v>
          </cell>
          <cell r="E46" t="str">
            <v>МАЛЬЧИКИ </v>
          </cell>
          <cell r="F46" t="str">
            <v>ДЕВОЧКИ</v>
          </cell>
          <cell r="I46">
            <v>150</v>
          </cell>
          <cell r="J46">
            <v>150</v>
          </cell>
          <cell r="Q46">
            <v>0</v>
          </cell>
        </row>
        <row r="47">
          <cell r="C47" t="str">
            <v>МАЛ/ДЕВЧ 12-13</v>
          </cell>
          <cell r="D47" t="str">
            <v>МАЛЬЧИКИ/ДЕВОЧКИ</v>
          </cell>
          <cell r="E47" t="str">
            <v>МАЛЬЧИКИ </v>
          </cell>
          <cell r="F47" t="str">
            <v>ДЕВОЧКИ</v>
          </cell>
          <cell r="I47">
            <v>150</v>
          </cell>
          <cell r="J47">
            <v>150</v>
          </cell>
          <cell r="Q47">
            <v>0</v>
          </cell>
        </row>
        <row r="48">
          <cell r="C48" t="str">
            <v>ЮН/ДЕВ_2</v>
          </cell>
          <cell r="D48" t="str">
            <v>ЮНОШИ/ДЕВУШКИ</v>
          </cell>
          <cell r="E48" t="str">
            <v>ЮНОШИ </v>
          </cell>
          <cell r="F48" t="str">
            <v>ДЕВУШКИ</v>
          </cell>
          <cell r="I48">
            <v>150</v>
          </cell>
          <cell r="J48">
            <v>150</v>
          </cell>
          <cell r="Q48">
            <v>0</v>
          </cell>
        </row>
        <row r="49">
          <cell r="C49" t="str">
            <v>М/Ж_2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150</v>
          </cell>
          <cell r="J49">
            <v>150</v>
          </cell>
          <cell r="Q49">
            <v>0</v>
          </cell>
        </row>
        <row r="50">
          <cell r="C50" t="str">
            <v>МАЛ/ДЕВЧ 8-9</v>
          </cell>
          <cell r="D50" t="str">
            <v>МАЛЬЧИКИ/ДЕВОЧКИ</v>
          </cell>
          <cell r="E50" t="str">
            <v>МАЛЬЧИКИ </v>
          </cell>
          <cell r="F50" t="str">
            <v>ДЕВОЧКИ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105_106</v>
          </cell>
          <cell r="D2" t="str">
            <v>"Кама37" ГДТДиМ №1 - СОШ№37 Наб.Челны</v>
          </cell>
          <cell r="E2" t="str">
            <v>Республика Татарстан</v>
          </cell>
          <cell r="F2" t="str">
            <v>Мухамедзянова Элина (1),
Швыдченко Анастасия (1)</v>
          </cell>
          <cell r="G2" t="str">
            <v>ж</v>
          </cell>
          <cell r="H2" t="str">
            <v>ЮН/ДЕВ_2</v>
          </cell>
          <cell r="J2">
            <v>20</v>
          </cell>
          <cell r="K2">
            <v>1</v>
          </cell>
        </row>
        <row r="3">
          <cell r="C3" t="str">
            <v>107_108</v>
          </cell>
          <cell r="D3" t="str">
            <v>"Кама37" ГДТДиМ №1 - СОШ№37 Наб.Челны</v>
          </cell>
          <cell r="E3" t="str">
            <v>Республика Татарстан</v>
          </cell>
          <cell r="F3" t="str">
            <v>Шаймухаметов Айдар (2),
Сабитов Ринель (1)</v>
          </cell>
          <cell r="G3" t="str">
            <v>м</v>
          </cell>
          <cell r="H3" t="str">
            <v>М/Ж_2</v>
          </cell>
          <cell r="J3">
            <v>13</v>
          </cell>
          <cell r="K3">
            <v>1</v>
          </cell>
        </row>
        <row r="4">
          <cell r="C4" t="str">
            <v>20_21</v>
          </cell>
          <cell r="D4" t="str">
            <v>"Тандем" МАУ ДО СДЮТЭ г.Чайковский</v>
          </cell>
          <cell r="E4" t="str">
            <v>Пермский край</v>
          </cell>
          <cell r="F4" t="str">
            <v>Загайнова Варвара(1),
Юркова Ольга(2)</v>
          </cell>
          <cell r="G4" t="str">
            <v>ж</v>
          </cell>
          <cell r="H4" t="str">
            <v>МАЛ/ДЕВЧ 12-13</v>
          </cell>
          <cell r="J4">
            <v>13</v>
          </cell>
          <cell r="K4">
            <v>1</v>
          </cell>
        </row>
        <row r="5">
          <cell r="C5" t="str">
            <v>23_24</v>
          </cell>
          <cell r="D5" t="str">
            <v>"Тандем" МАУ ДО СДЮТЭ г.Чайковский</v>
          </cell>
          <cell r="E5" t="str">
            <v>Пермский край</v>
          </cell>
          <cell r="F5" t="str">
            <v>Бабиков Степан(2),
Сташков Иван(3)</v>
          </cell>
          <cell r="G5" t="str">
            <v>м</v>
          </cell>
          <cell r="H5" t="str">
            <v>МАЛ/ДЕВЧ 12-13</v>
          </cell>
          <cell r="J5">
            <v>4</v>
          </cell>
          <cell r="K5">
            <v>1</v>
          </cell>
        </row>
        <row r="6">
          <cell r="C6" t="str">
            <v>169_170</v>
          </cell>
          <cell r="D6" t="str">
            <v>Бирск - Вояж</v>
          </cell>
          <cell r="E6" t="str">
            <v>Республика Башкортостан</v>
          </cell>
          <cell r="F6" t="str">
            <v>Краснова Екатерина (2),
Рахимова Алина (2)</v>
          </cell>
          <cell r="G6" t="str">
            <v>ж</v>
          </cell>
          <cell r="H6" t="str">
            <v>ЮН/ДЕВ_2</v>
          </cell>
          <cell r="J6">
            <v>6</v>
          </cell>
          <cell r="K6">
            <v>1</v>
          </cell>
        </row>
        <row r="7">
          <cell r="C7" t="str">
            <v>171_172</v>
          </cell>
          <cell r="D7" t="str">
            <v>Бирск - Вояж</v>
          </cell>
          <cell r="E7" t="str">
            <v>Республика Башкортостан</v>
          </cell>
          <cell r="F7" t="str">
            <v>Аксенова Ксения (1),
Изиляева Анастасия (КМС)</v>
          </cell>
          <cell r="G7" t="str">
            <v>ж</v>
          </cell>
          <cell r="H7" t="str">
            <v>М/Ж_2</v>
          </cell>
          <cell r="J7">
            <v>40</v>
          </cell>
          <cell r="K7">
            <v>2</v>
          </cell>
        </row>
        <row r="8">
          <cell r="C8" t="str">
            <v>173_174</v>
          </cell>
          <cell r="D8" t="str">
            <v>Бирск - Вояж</v>
          </cell>
          <cell r="E8" t="str">
            <v>Республика Башкортостан</v>
          </cell>
          <cell r="F8" t="str">
            <v>Аксенова Виктория (2),
Апканиева Диана (1ю)</v>
          </cell>
          <cell r="G8" t="str">
            <v>ж</v>
          </cell>
          <cell r="H8" t="str">
            <v>МАЛ/ДЕВЧ 12-13</v>
          </cell>
          <cell r="J8">
            <v>4</v>
          </cell>
          <cell r="K8">
            <v>3</v>
          </cell>
        </row>
        <row r="9">
          <cell r="C9" t="str">
            <v>175_176</v>
          </cell>
          <cell r="D9" t="str">
            <v>Бирск - Вояж</v>
          </cell>
          <cell r="E9" t="str">
            <v>Республика Башкортостан</v>
          </cell>
          <cell r="F9" t="str">
            <v>Шамиданова Юлия (3),
Батырова Диана (2ю)</v>
          </cell>
          <cell r="G9" t="str">
            <v>ж</v>
          </cell>
          <cell r="H9" t="str">
            <v>МАЛ/ДЕВЧ 12-13</v>
          </cell>
          <cell r="J9">
            <v>1.3</v>
          </cell>
          <cell r="K9">
            <v>4</v>
          </cell>
        </row>
        <row r="10">
          <cell r="C10" t="str">
            <v>177_178</v>
          </cell>
          <cell r="D10" t="str">
            <v>Бирск - Вояж</v>
          </cell>
          <cell r="E10" t="str">
            <v>Республика Башкортостан</v>
          </cell>
          <cell r="F10" t="str">
            <v>Зайнуллина Полина (3),
Рспаева Екатерина (3)</v>
          </cell>
          <cell r="G10" t="str">
            <v>ж</v>
          </cell>
          <cell r="H10" t="str">
            <v>МАЛ/ДЕВЧ 10-11</v>
          </cell>
          <cell r="J10">
            <v>2</v>
          </cell>
          <cell r="K10">
            <v>5</v>
          </cell>
        </row>
        <row r="11">
          <cell r="C11" t="str">
            <v>161_162</v>
          </cell>
          <cell r="D11" t="str">
            <v>Бирск - Вояж</v>
          </cell>
          <cell r="E11" t="str">
            <v>Республика Башкортостан</v>
          </cell>
          <cell r="F11" t="str">
            <v>Мансуров Денис (КМС),
Рспаев Андрей (КМС)</v>
          </cell>
          <cell r="G11" t="str">
            <v>м</v>
          </cell>
          <cell r="H11" t="str">
            <v>М/Ж_2</v>
          </cell>
          <cell r="J11">
            <v>60</v>
          </cell>
          <cell r="K11">
            <v>1</v>
          </cell>
        </row>
        <row r="12">
          <cell r="C12" t="str">
            <v>163_164</v>
          </cell>
          <cell r="D12" t="str">
            <v>Бирск - Вояж</v>
          </cell>
          <cell r="E12" t="str">
            <v>Республика Башкортостан</v>
          </cell>
          <cell r="F12" t="str">
            <v>Вьюгов Никита (КМС),
Мимаев Владислав (2)</v>
          </cell>
          <cell r="G12" t="str">
            <v>м</v>
          </cell>
          <cell r="H12" t="str">
            <v>М/Ж_2</v>
          </cell>
          <cell r="J12">
            <v>33</v>
          </cell>
          <cell r="K12">
            <v>2</v>
          </cell>
        </row>
        <row r="13">
          <cell r="C13" t="str">
            <v>165_166</v>
          </cell>
          <cell r="D13" t="str">
            <v>Бирск - Вояж</v>
          </cell>
          <cell r="E13" t="str">
            <v>Республика Башкортостан</v>
          </cell>
          <cell r="F13" t="str">
            <v>Похунов Даниил (2),
Вьюгов Артем (б/р)</v>
          </cell>
          <cell r="G13" t="str">
            <v>м</v>
          </cell>
          <cell r="H13" t="str">
            <v>МАЛ/ДЕВЧ 12-13</v>
          </cell>
          <cell r="J13">
            <v>3</v>
          </cell>
          <cell r="K13">
            <v>3</v>
          </cell>
        </row>
        <row r="14">
          <cell r="C14" t="str">
            <v>167_168</v>
          </cell>
          <cell r="D14" t="str">
            <v>Бирск - Вояж</v>
          </cell>
          <cell r="E14" t="str">
            <v>Республика Башкортостан</v>
          </cell>
          <cell r="F14" t="str">
            <v>Резвухин Антон (б/р),
Сермягин Богдан (3)</v>
          </cell>
          <cell r="G14" t="str">
            <v>м</v>
          </cell>
          <cell r="H14" t="str">
            <v>МАЛ/ДЕВЧ 10-11</v>
          </cell>
          <cell r="J14">
            <v>1</v>
          </cell>
          <cell r="K14">
            <v>4</v>
          </cell>
        </row>
        <row r="15">
          <cell r="C15" t="str">
            <v>1_42</v>
          </cell>
          <cell r="D15" t="str">
            <v>ДЮЦ им.А.Невского - КОГАУ ДО ЦДЮТЭ</v>
          </cell>
          <cell r="E15" t="str">
            <v>Кировская область</v>
          </cell>
          <cell r="F15" t="str">
            <v>Ушаков Игнат (1),
Фалевский Евгений(2)</v>
          </cell>
          <cell r="G15" t="str">
            <v>м</v>
          </cell>
          <cell r="H15" t="str">
            <v>ЮН/ДЕВ_2</v>
          </cell>
          <cell r="J15">
            <v>13</v>
          </cell>
          <cell r="K15">
            <v>1</v>
          </cell>
        </row>
        <row r="16">
          <cell r="C16" t="str">
            <v>26_28</v>
          </cell>
          <cell r="D16" t="str">
            <v>ДЮЦ им.А.Невского г .Кирова </v>
          </cell>
          <cell r="E16" t="str">
            <v>Кировская область</v>
          </cell>
          <cell r="F16" t="str">
            <v>Шабалина Анастасия (2),
Стрелкова Мария (2)</v>
          </cell>
          <cell r="G16" t="str">
            <v>ж</v>
          </cell>
          <cell r="H16" t="str">
            <v>ЮН/ДЕВ_2</v>
          </cell>
          <cell r="J16">
            <v>6</v>
          </cell>
          <cell r="K16">
            <v>1</v>
          </cell>
        </row>
        <row r="17">
          <cell r="C17" t="str">
            <v>8_9</v>
          </cell>
          <cell r="D17" t="str">
            <v>ДЮЦ им.А.Невского г .Кирова </v>
          </cell>
          <cell r="E17" t="str">
            <v>Кировская область</v>
          </cell>
          <cell r="F17" t="str">
            <v>Вострикова Лейла (2ю),
Бехтина Александра (1ю)</v>
          </cell>
          <cell r="G17" t="str">
            <v>ж</v>
          </cell>
          <cell r="H17" t="str">
            <v>МАЛ/ДЕВЧ 10-11</v>
          </cell>
          <cell r="J17">
            <v>1.3</v>
          </cell>
          <cell r="K17">
            <v>2</v>
          </cell>
        </row>
        <row r="18">
          <cell r="C18" t="str">
            <v>4_7</v>
          </cell>
          <cell r="D18" t="str">
            <v>ДЮЦ им.А.Невского г .Кирова </v>
          </cell>
          <cell r="E18" t="str">
            <v>Кировская область</v>
          </cell>
          <cell r="F18" t="str">
            <v>Максименко Оксана (2ю),
Колобова Дарья (3)</v>
          </cell>
          <cell r="G18" t="str">
            <v>ж</v>
          </cell>
          <cell r="H18" t="str">
            <v>МАЛ/ДЕВЧ 12-13</v>
          </cell>
          <cell r="J18">
            <v>1.3</v>
          </cell>
          <cell r="K18">
            <v>3</v>
          </cell>
        </row>
        <row r="19">
          <cell r="C19" t="str">
            <v>2_3</v>
          </cell>
          <cell r="D19" t="str">
            <v>ДЮЦ им.А.Невского г .Кирова </v>
          </cell>
          <cell r="E19" t="str">
            <v>Кировская область</v>
          </cell>
          <cell r="F19" t="str">
            <v>Скопина Виктория (2),
Бехтина Валерия (2)</v>
          </cell>
          <cell r="G19" t="str">
            <v>ж</v>
          </cell>
          <cell r="H19" t="str">
            <v>ЮН/ДЕВ_2</v>
          </cell>
          <cell r="J19">
            <v>6</v>
          </cell>
          <cell r="K19">
            <v>4</v>
          </cell>
        </row>
        <row r="20">
          <cell r="C20" t="str">
            <v>5_10</v>
          </cell>
          <cell r="D20" t="str">
            <v>ДЮЦ им.А.Невского г .Кирова </v>
          </cell>
          <cell r="E20" t="str">
            <v>Кировская область</v>
          </cell>
          <cell r="F20" t="str">
            <v>Ведерников Владислав (3ю),
Коновалов Сергей (3ю)</v>
          </cell>
          <cell r="G20" t="str">
            <v>м</v>
          </cell>
          <cell r="H20" t="str">
            <v>МАЛ/ДЕВЧ 12-13</v>
          </cell>
          <cell r="J20">
            <v>0.2</v>
          </cell>
          <cell r="K20">
            <v>2</v>
          </cell>
        </row>
        <row r="21">
          <cell r="C21" t="str">
            <v>66_69</v>
          </cell>
          <cell r="D21" t="str">
            <v>Кировская область</v>
          </cell>
          <cell r="E21" t="str">
            <v>Кировская область</v>
          </cell>
          <cell r="F21" t="str">
            <v>Коновалова Юлия (1ю),
Кропочева Юлия (1ю)</v>
          </cell>
          <cell r="G21" t="str">
            <v>ж</v>
          </cell>
          <cell r="H21" t="str">
            <v>МАЛ/ДЕВЧ 10-11</v>
          </cell>
          <cell r="J21">
            <v>2</v>
          </cell>
          <cell r="K21">
            <v>1</v>
          </cell>
        </row>
        <row r="22">
          <cell r="C22" t="str">
            <v>95_96</v>
          </cell>
          <cell r="D22" t="str">
            <v>Кировская область</v>
          </cell>
          <cell r="E22" t="str">
            <v>Кировская область</v>
          </cell>
          <cell r="F22" t="str">
            <v>Пермякова Алёна (2),
Брондвейн Екатерина (2)</v>
          </cell>
          <cell r="G22" t="str">
            <v>ж</v>
          </cell>
          <cell r="H22" t="str">
            <v>М/Ж_2</v>
          </cell>
          <cell r="J22">
            <v>6</v>
          </cell>
          <cell r="K22">
            <v>10</v>
          </cell>
        </row>
        <row r="23">
          <cell r="C23" t="str">
            <v>67_68</v>
          </cell>
          <cell r="D23" t="str">
            <v>Кировская область</v>
          </cell>
          <cell r="E23" t="str">
            <v>Кировская область</v>
          </cell>
          <cell r="F23" t="str">
            <v>Иванова Анастасия (б/р),
Бердникова Анастасия (б/р)</v>
          </cell>
          <cell r="G23" t="str">
            <v>ж</v>
          </cell>
          <cell r="H23" t="str">
            <v>МАЛ/ДЕВЧ 10-11</v>
          </cell>
          <cell r="J23">
            <v>0</v>
          </cell>
          <cell r="K23">
            <v>2</v>
          </cell>
        </row>
        <row r="24">
          <cell r="C24" t="str">
            <v>70_71</v>
          </cell>
          <cell r="D24" t="str">
            <v>Кировская область</v>
          </cell>
          <cell r="E24" t="str">
            <v>Кировская область</v>
          </cell>
          <cell r="F24" t="str">
            <v>Перевозчикова Алина (3ю),
Пегушина Кристина (б/р)</v>
          </cell>
          <cell r="G24" t="str">
            <v>ж</v>
          </cell>
          <cell r="H24" t="str">
            <v>МАЛ/ДЕВЧ 10-11</v>
          </cell>
          <cell r="J24">
            <v>0.1</v>
          </cell>
          <cell r="K24">
            <v>3</v>
          </cell>
        </row>
        <row r="25">
          <cell r="C25" t="str">
            <v>73_82</v>
          </cell>
          <cell r="D25" t="str">
            <v>Кировская область</v>
          </cell>
          <cell r="E25" t="str">
            <v>Кировская область</v>
          </cell>
          <cell r="F25" t="str">
            <v>Сергеева Софья (б/р),
Скутина Ангелина (б/р)</v>
          </cell>
          <cell r="G25" t="str">
            <v>ж</v>
          </cell>
          <cell r="H25" t="str">
            <v>ЮН/ДЕВ_2</v>
          </cell>
          <cell r="J25">
            <v>0</v>
          </cell>
          <cell r="K25">
            <v>4</v>
          </cell>
        </row>
        <row r="26">
          <cell r="C26" t="str">
            <v>74_75</v>
          </cell>
          <cell r="D26" t="str">
            <v>Кировская область</v>
          </cell>
          <cell r="E26" t="str">
            <v>Кировская область</v>
          </cell>
          <cell r="F26" t="str">
            <v>Дьячкова Анастасия (б/р),
Машковцева Виктория (б/р)</v>
          </cell>
          <cell r="G26" t="str">
            <v>ж</v>
          </cell>
          <cell r="H26" t="str">
            <v>МАЛ/ДЕВЧ 12-13</v>
          </cell>
          <cell r="J26">
            <v>0</v>
          </cell>
          <cell r="K26">
            <v>5</v>
          </cell>
        </row>
        <row r="27">
          <cell r="C27" t="str">
            <v>76_77</v>
          </cell>
          <cell r="D27" t="str">
            <v>Кировская область</v>
          </cell>
          <cell r="E27" t="str">
            <v>Кировская область</v>
          </cell>
          <cell r="F27" t="str">
            <v>Урлова Елизавета (2),
Миронова Анастасия (3)</v>
          </cell>
          <cell r="G27" t="str">
            <v>ж</v>
          </cell>
          <cell r="H27" t="str">
            <v>МАЛ/ДЕВЧ 12-13</v>
          </cell>
          <cell r="J27">
            <v>4</v>
          </cell>
          <cell r="K27">
            <v>6</v>
          </cell>
        </row>
        <row r="28">
          <cell r="C28" t="str">
            <v>80_81</v>
          </cell>
          <cell r="D28" t="str">
            <v>Кировская область</v>
          </cell>
          <cell r="E28" t="str">
            <v>Кировская область</v>
          </cell>
          <cell r="F28" t="str">
            <v>Елсукова Олеся (3),
Коваленко Алиса (3)</v>
          </cell>
          <cell r="G28" t="str">
            <v>ж</v>
          </cell>
          <cell r="H28" t="str">
            <v>МАЛ/ДЕВЧ 12-13</v>
          </cell>
          <cell r="J28">
            <v>2</v>
          </cell>
          <cell r="K28">
            <v>7</v>
          </cell>
        </row>
        <row r="29">
          <cell r="C29" t="str">
            <v>83_84</v>
          </cell>
          <cell r="D29" t="str">
            <v>Кировская область</v>
          </cell>
          <cell r="E29" t="str">
            <v>Кировская область</v>
          </cell>
          <cell r="F29" t="str">
            <v>Черемискина Кристина (2),
Летягина Дарья (3)</v>
          </cell>
          <cell r="G29" t="str">
            <v>ж</v>
          </cell>
          <cell r="H29" t="str">
            <v>ЮН/ДЕВ_2</v>
          </cell>
          <cell r="J29">
            <v>4</v>
          </cell>
          <cell r="K29">
            <v>8</v>
          </cell>
        </row>
        <row r="30">
          <cell r="C30" t="str">
            <v>85_86</v>
          </cell>
          <cell r="D30" t="str">
            <v>Кировская область</v>
          </cell>
          <cell r="E30" t="str">
            <v>Кировская область</v>
          </cell>
          <cell r="F30" t="str">
            <v>Ноговицына Дарья (1),
Деянова Софья (2)</v>
          </cell>
          <cell r="G30" t="str">
            <v>ж</v>
          </cell>
          <cell r="H30" t="str">
            <v>ЮН/ДЕВ_2</v>
          </cell>
          <cell r="J30">
            <v>13</v>
          </cell>
          <cell r="K30">
            <v>9</v>
          </cell>
        </row>
        <row r="31">
          <cell r="C31" t="str">
            <v>50_51</v>
          </cell>
          <cell r="D31" t="str">
            <v>Кировская область</v>
          </cell>
          <cell r="E31" t="str">
            <v>Кировская область</v>
          </cell>
          <cell r="F31" t="str">
            <v>Кутергин Сергей (б/р),
Варанкин Константин (б/р)</v>
          </cell>
          <cell r="G31" t="str">
            <v>м</v>
          </cell>
          <cell r="H31" t="str">
            <v>МАЛ/ДЕВЧ 8-9</v>
          </cell>
          <cell r="J31">
            <v>0</v>
          </cell>
          <cell r="K31">
            <v>1</v>
          </cell>
        </row>
        <row r="32">
          <cell r="C32" t="str">
            <v>97_100</v>
          </cell>
          <cell r="D32" t="str">
            <v>Кировская область</v>
          </cell>
          <cell r="E32" t="str">
            <v>Кировская область</v>
          </cell>
          <cell r="F32" t="str">
            <v>Исупов Даниил (2),
Князев Дмитрий (1)</v>
          </cell>
          <cell r="G32" t="str">
            <v>м</v>
          </cell>
          <cell r="H32" t="str">
            <v>М/Ж_2</v>
          </cell>
          <cell r="J32">
            <v>13</v>
          </cell>
          <cell r="K32">
            <v>10</v>
          </cell>
        </row>
        <row r="33">
          <cell r="C33" t="str">
            <v>98_99</v>
          </cell>
          <cell r="D33" t="str">
            <v>Кировская область</v>
          </cell>
          <cell r="E33" t="str">
            <v>Кировская область</v>
          </cell>
          <cell r="F33" t="str">
            <v>Клиновой Никита (1),
Русаков Максим (1)</v>
          </cell>
          <cell r="G33" t="str">
            <v>м</v>
          </cell>
          <cell r="H33" t="str">
            <v>М/Ж_2</v>
          </cell>
          <cell r="J33">
            <v>20</v>
          </cell>
          <cell r="K33">
            <v>11</v>
          </cell>
        </row>
        <row r="34">
          <cell r="C34" t="str">
            <v>101_102</v>
          </cell>
          <cell r="D34" t="str">
            <v>Кировская область</v>
          </cell>
          <cell r="E34" t="str">
            <v>Кировская область</v>
          </cell>
          <cell r="F34" t="str">
            <v>Попов Михаил (1),
Пушкарев Константин (1)</v>
          </cell>
          <cell r="G34" t="str">
            <v>м</v>
          </cell>
          <cell r="H34" t="str">
            <v>М/Ж_2</v>
          </cell>
          <cell r="J34">
            <v>20</v>
          </cell>
          <cell r="K34">
            <v>12</v>
          </cell>
        </row>
        <row r="35">
          <cell r="C35" t="str">
            <v>61_93</v>
          </cell>
          <cell r="D35" t="str">
            <v>Кировская область</v>
          </cell>
          <cell r="E35" t="str">
            <v>Кировская область</v>
          </cell>
          <cell r="F35" t="str">
            <v>Шуплецов Ярослав (2),
Волков Аркадий (3)</v>
          </cell>
          <cell r="G35" t="str">
            <v>м</v>
          </cell>
          <cell r="H35" t="str">
            <v>МАЛ/ДЕВЧ 12-13</v>
          </cell>
          <cell r="J35">
            <v>4</v>
          </cell>
          <cell r="K35">
            <v>13</v>
          </cell>
        </row>
        <row r="36">
          <cell r="C36" t="str">
            <v>52_53</v>
          </cell>
          <cell r="D36" t="str">
            <v>Кировская область</v>
          </cell>
          <cell r="E36" t="str">
            <v>Кировская область</v>
          </cell>
          <cell r="F36" t="str">
            <v>Мутных Константин (3ю),
Миронов Вячеслав (3ю)</v>
          </cell>
          <cell r="G36" t="str">
            <v>м</v>
          </cell>
          <cell r="H36" t="str">
            <v>МАЛ/ДЕВЧ 10-11</v>
          </cell>
          <cell r="J36">
            <v>0.2</v>
          </cell>
          <cell r="K36">
            <v>2</v>
          </cell>
        </row>
        <row r="37">
          <cell r="C37" t="str">
            <v>54_55</v>
          </cell>
          <cell r="D37" t="str">
            <v>Кировская область</v>
          </cell>
          <cell r="E37" t="str">
            <v>Кировская область</v>
          </cell>
          <cell r="F37" t="str">
            <v>Исупов Михаил (1ю),
Литвинец Ярослав (1ю)</v>
          </cell>
          <cell r="G37" t="str">
            <v>м</v>
          </cell>
          <cell r="H37" t="str">
            <v>МАЛ/ДЕВЧ 10-11</v>
          </cell>
          <cell r="J37">
            <v>2</v>
          </cell>
          <cell r="K37">
            <v>3</v>
          </cell>
        </row>
        <row r="38">
          <cell r="C38" t="str">
            <v>57_59</v>
          </cell>
          <cell r="D38" t="str">
            <v>Кировская область</v>
          </cell>
          <cell r="E38" t="str">
            <v>Кировская область</v>
          </cell>
          <cell r="F38" t="str">
            <v>Кубирка Даниил (2),
Попов Дмитрий (2)</v>
          </cell>
          <cell r="G38" t="str">
            <v>м</v>
          </cell>
          <cell r="H38" t="str">
            <v>МАЛ/ДЕВЧ 12-13</v>
          </cell>
          <cell r="J38">
            <v>6</v>
          </cell>
          <cell r="K38">
            <v>4</v>
          </cell>
        </row>
        <row r="39">
          <cell r="C39" t="str">
            <v>60_62</v>
          </cell>
          <cell r="D39" t="str">
            <v>Кировская область</v>
          </cell>
          <cell r="E39" t="str">
            <v>Кировская область</v>
          </cell>
          <cell r="F39" t="str">
            <v>Ашихмин Данил (2),
Носков Вадим (2)</v>
          </cell>
          <cell r="G39" t="str">
            <v>м</v>
          </cell>
          <cell r="H39" t="str">
            <v>МАЛ/ДЕВЧ 12-13</v>
          </cell>
          <cell r="J39">
            <v>6</v>
          </cell>
          <cell r="K39">
            <v>5</v>
          </cell>
        </row>
        <row r="40">
          <cell r="C40" t="str">
            <v>63_64</v>
          </cell>
          <cell r="D40" t="str">
            <v>Кировская область</v>
          </cell>
          <cell r="E40" t="str">
            <v>Кировская область</v>
          </cell>
          <cell r="F40" t="str">
            <v>Буторин Никита (3),
Бекляшов Данил (б/р)</v>
          </cell>
          <cell r="G40" t="str">
            <v>м</v>
          </cell>
          <cell r="H40" t="str">
            <v>МАЛ/ДЕВЧ 12-13</v>
          </cell>
          <cell r="J40">
            <v>1</v>
          </cell>
          <cell r="K40">
            <v>6</v>
          </cell>
        </row>
        <row r="41">
          <cell r="C41" t="str">
            <v>87_88</v>
          </cell>
          <cell r="D41" t="str">
            <v>Кировская область</v>
          </cell>
          <cell r="E41" t="str">
            <v>Кировская область</v>
          </cell>
          <cell r="F41" t="str">
            <v>Зорин Никита (1),
Мочалов Максим (2)</v>
          </cell>
          <cell r="G41" t="str">
            <v>м</v>
          </cell>
          <cell r="H41" t="str">
            <v>ЮН/ДЕВ_2</v>
          </cell>
          <cell r="J41">
            <v>13</v>
          </cell>
          <cell r="K41">
            <v>7</v>
          </cell>
        </row>
        <row r="42">
          <cell r="C42" t="str">
            <v>91_92</v>
          </cell>
          <cell r="D42" t="str">
            <v>Кировская область</v>
          </cell>
          <cell r="E42" t="str">
            <v>Кировская область</v>
          </cell>
          <cell r="F42" t="str">
            <v>Ившин Дмитрий (1),
Шалаев Дмитрий (2)</v>
          </cell>
          <cell r="G42" t="str">
            <v>м</v>
          </cell>
          <cell r="H42" t="str">
            <v>ЮН/ДЕВ_2</v>
          </cell>
          <cell r="J42">
            <v>13</v>
          </cell>
          <cell r="K42">
            <v>9</v>
          </cell>
        </row>
        <row r="43">
          <cell r="C43" t="str">
            <v>30_65</v>
          </cell>
          <cell r="D43" t="str">
            <v>Кировская область - ДЮЦ им.А.Невского  </v>
          </cell>
          <cell r="E43" t="str">
            <v>Кировская область</v>
          </cell>
          <cell r="F43" t="str">
            <v>Урюпина Ольга (1ю),
Новомлинская Виктория (3)</v>
          </cell>
          <cell r="G43" t="str">
            <v>ж</v>
          </cell>
          <cell r="H43" t="str">
            <v>МАЛ/ДЕВЧ 10-11</v>
          </cell>
          <cell r="J43">
            <v>2</v>
          </cell>
          <cell r="K43">
            <v>1</v>
          </cell>
        </row>
        <row r="44">
          <cell r="C44" t="str">
            <v>27_79</v>
          </cell>
          <cell r="D44" t="str">
            <v>Кировская область - ДЮЦ им.А.Невского  </v>
          </cell>
          <cell r="E44" t="str">
            <v>Кировская область</v>
          </cell>
          <cell r="F44" t="str">
            <v>Скурихина Мария (2),
Онегова Дарья (3)</v>
          </cell>
          <cell r="G44" t="str">
            <v>ж</v>
          </cell>
          <cell r="H44" t="str">
            <v>МАЛ/ДЕВЧ 12-13</v>
          </cell>
          <cell r="J44">
            <v>4</v>
          </cell>
          <cell r="K44">
            <v>2</v>
          </cell>
        </row>
        <row r="45">
          <cell r="C45" t="str">
            <v>6_78</v>
          </cell>
          <cell r="D45" t="str">
            <v>Кировская область - ДЮЦ им.А.Невского  </v>
          </cell>
          <cell r="E45" t="str">
            <v>Кировская область</v>
          </cell>
          <cell r="F45" t="str">
            <v>Шмелева Анжела (2),
Шулепова Мария (2)</v>
          </cell>
          <cell r="G45" t="str">
            <v>ж</v>
          </cell>
          <cell r="H45" t="str">
            <v>МАЛ/ДЕВЧ 12-13</v>
          </cell>
          <cell r="J45">
            <v>6</v>
          </cell>
          <cell r="K45">
            <v>5</v>
          </cell>
        </row>
        <row r="46">
          <cell r="C46" t="str">
            <v>25_56</v>
          </cell>
          <cell r="D46" t="str">
            <v>Кировская область - ДЮЦ им.А.Невского  </v>
          </cell>
          <cell r="E46" t="str">
            <v>Кировская область</v>
          </cell>
          <cell r="F46" t="str">
            <v>Бояринцев Александр (3),
Кириллов Илья (3)</v>
          </cell>
          <cell r="G46" t="str">
            <v>м</v>
          </cell>
          <cell r="H46" t="str">
            <v>МАЛ/ДЕВЧ 10-11</v>
          </cell>
          <cell r="J46">
            <v>2</v>
          </cell>
          <cell r="K46">
            <v>1</v>
          </cell>
        </row>
        <row r="47">
          <cell r="C47" t="str">
            <v>31_58</v>
          </cell>
          <cell r="D47" t="str">
            <v>Кировская область - ДЮЦ им.А.Невского  </v>
          </cell>
          <cell r="E47" t="str">
            <v>Кировская область</v>
          </cell>
          <cell r="F47" t="str">
            <v>Шабалин Никита (3),
Перминов Кирилл (3)</v>
          </cell>
          <cell r="G47" t="str">
            <v>м</v>
          </cell>
          <cell r="H47" t="str">
            <v>МАЛ/ДЕВЧ 12-13</v>
          </cell>
          <cell r="J47">
            <v>2</v>
          </cell>
          <cell r="K47">
            <v>2</v>
          </cell>
        </row>
        <row r="48">
          <cell r="C48" t="str">
            <v>29_89</v>
          </cell>
          <cell r="D48" t="str">
            <v>Кировская область - ДЮЦ им.А.Невского  </v>
          </cell>
          <cell r="E48" t="str">
            <v>Кировская область</v>
          </cell>
          <cell r="F48" t="str">
            <v>Урюпин Григорий (3),
Яковлев Константин (1ю)</v>
          </cell>
          <cell r="G48" t="str">
            <v>м</v>
          </cell>
          <cell r="H48" t="str">
            <v>ЮН/ДЕВ_2</v>
          </cell>
          <cell r="J48">
            <v>2</v>
          </cell>
          <cell r="K48">
            <v>8</v>
          </cell>
        </row>
        <row r="49">
          <cell r="C49" t="str">
            <v>38_94</v>
          </cell>
          <cell r="D49" t="str">
            <v>Кировская область - КОГАУ ДО ЦДЮТЭ</v>
          </cell>
          <cell r="E49" t="str">
            <v>Кировская область</v>
          </cell>
          <cell r="F49" t="str">
            <v>Кривошеина Виолетта(2),
Некрасова Анна (КМС)</v>
          </cell>
          <cell r="G49" t="str">
            <v>ж</v>
          </cell>
          <cell r="H49" t="str">
            <v>М/Ж_2</v>
          </cell>
          <cell r="J49">
            <v>33</v>
          </cell>
          <cell r="K49">
            <v>1</v>
          </cell>
        </row>
        <row r="50">
          <cell r="C50" t="str">
            <v>39_40</v>
          </cell>
          <cell r="D50" t="str">
            <v>КОГАУ ДО ЦДЮТЭ</v>
          </cell>
          <cell r="E50" t="str">
            <v>Кировская область</v>
          </cell>
          <cell r="F50" t="str">
            <v>Елькин Семён(3),
Путиенко Иван(3)</v>
          </cell>
          <cell r="G50" t="str">
            <v>м</v>
          </cell>
          <cell r="H50" t="str">
            <v>М/Ж_2</v>
          </cell>
          <cell r="J50">
            <v>2</v>
          </cell>
          <cell r="K50">
            <v>1</v>
          </cell>
        </row>
        <row r="51">
          <cell r="C51" t="str">
            <v>44_45</v>
          </cell>
          <cell r="D51" t="str">
            <v>КОГАУ ДО ЦДЮТЭ</v>
          </cell>
          <cell r="E51" t="str">
            <v>Кировская область</v>
          </cell>
          <cell r="F51" t="str">
            <v>Криницын Артём(1ю),
Гижевский Алексей(1ю)</v>
          </cell>
          <cell r="G51" t="str">
            <v>м</v>
          </cell>
          <cell r="H51" t="str">
            <v>МАЛ/ДЕВЧ 10-11</v>
          </cell>
          <cell r="J51">
            <v>2</v>
          </cell>
          <cell r="K51">
            <v>3</v>
          </cell>
        </row>
        <row r="52">
          <cell r="C52" t="str">
            <v>17_18</v>
          </cell>
          <cell r="D52" t="str">
            <v>Команда "Импульс" г.Ижевск</v>
          </cell>
          <cell r="E52" t="str">
            <v>Удмуртская Республика</v>
          </cell>
          <cell r="F52" t="str">
            <v>Крюков Кирилл(2),
Ямщиков Степан(б/р)</v>
          </cell>
          <cell r="G52" t="str">
            <v>м</v>
          </cell>
          <cell r="H52" t="str">
            <v>МАЛ/ДЕВЧ 12-13</v>
          </cell>
          <cell r="J52">
            <v>3</v>
          </cell>
          <cell r="K52">
            <v>1</v>
          </cell>
        </row>
        <row r="53">
          <cell r="C53" t="str">
            <v>15_16</v>
          </cell>
          <cell r="D53" t="str">
            <v>Команда "Импульс" г.Ижевск</v>
          </cell>
          <cell r="E53" t="str">
            <v>Удмуртская Республика</v>
          </cell>
          <cell r="F53" t="str">
            <v>Анисимов Игорь(1),
Абашев Азат(КМС)</v>
          </cell>
          <cell r="G53" t="str">
            <v>м</v>
          </cell>
          <cell r="H53" t="str">
            <v>М/Ж_2</v>
          </cell>
          <cell r="J53">
            <v>40</v>
          </cell>
          <cell r="K53">
            <v>2</v>
          </cell>
        </row>
        <row r="54">
          <cell r="C54" t="str">
            <v>125_104</v>
          </cell>
          <cell r="D54" t="str">
            <v>Куженерский ЦДОД - Горномарийский район</v>
          </cell>
          <cell r="E54" t="str">
            <v>Республика Марий Эл</v>
          </cell>
          <cell r="F54" t="str">
            <v>Казанцев Владимир(б/р),
Рожков Константин(1)</v>
          </cell>
          <cell r="G54" t="str">
            <v>м</v>
          </cell>
          <cell r="H54" t="str">
            <v>М/Ж_2</v>
          </cell>
          <cell r="J54">
            <v>10</v>
          </cell>
          <cell r="K54">
            <v>1</v>
          </cell>
        </row>
        <row r="55">
          <cell r="C55" t="str">
            <v>114_126</v>
          </cell>
          <cell r="D55" t="str">
            <v>МБОУ ДО"Куженерский ЦДОД"</v>
          </cell>
          <cell r="E55" t="str">
            <v>Республика Марий Эл</v>
          </cell>
          <cell r="F55" t="str">
            <v>Иванова Валерия(б/р),
Полякова София(б/р)</v>
          </cell>
          <cell r="G55" t="str">
            <v>ж</v>
          </cell>
          <cell r="H55" t="str">
            <v>МАЛ/ДЕВЧ 12-13</v>
          </cell>
          <cell r="J55">
            <v>0</v>
          </cell>
          <cell r="K55">
            <v>1</v>
          </cell>
        </row>
        <row r="56">
          <cell r="C56" t="str">
            <v>119_120</v>
          </cell>
          <cell r="D56" t="str">
            <v>МБОУ ДО"Куженерский ЦДОД"</v>
          </cell>
          <cell r="E56" t="str">
            <v>Республика Марий Эл</v>
          </cell>
          <cell r="F56" t="str">
            <v>Смоленцева Анастасия(1),
Тамбасова Юлия(КМС)</v>
          </cell>
          <cell r="G56" t="str">
            <v>ж</v>
          </cell>
          <cell r="H56" t="str">
            <v>М/Ж_2</v>
          </cell>
          <cell r="J56">
            <v>40</v>
          </cell>
          <cell r="K56">
            <v>2</v>
          </cell>
        </row>
        <row r="57">
          <cell r="C57" t="str">
            <v>110_112</v>
          </cell>
          <cell r="D57" t="str">
            <v>МБОУ ДО"Куженерский ЦДОД"</v>
          </cell>
          <cell r="E57" t="str">
            <v>Республика Марий Эл</v>
          </cell>
          <cell r="F57" t="str">
            <v>Швецов Павел (б/р),
Савосин Владимир(б/р)</v>
          </cell>
          <cell r="G57" t="str">
            <v>м</v>
          </cell>
          <cell r="H57" t="str">
            <v>МАЛ/ДЕВЧ 10-11</v>
          </cell>
          <cell r="J57">
            <v>0</v>
          </cell>
          <cell r="K57">
            <v>1</v>
          </cell>
        </row>
        <row r="58">
          <cell r="C58" t="str">
            <v>115_116</v>
          </cell>
          <cell r="D58" t="str">
            <v>МБОУ ДО"Куженерский ЦДОД"</v>
          </cell>
          <cell r="E58" t="str">
            <v>Республика Марий Эл</v>
          </cell>
          <cell r="F58" t="str">
            <v>Вязков Михаил(б/р),
Елчуев Тимур(2)</v>
          </cell>
          <cell r="G58" t="str">
            <v>м</v>
          </cell>
          <cell r="H58" t="str">
            <v>МАЛ/ДЕВЧ 12-13</v>
          </cell>
          <cell r="J58">
            <v>3</v>
          </cell>
          <cell r="K58">
            <v>2</v>
          </cell>
        </row>
        <row r="59">
          <cell r="C59" t="str">
            <v>117_118</v>
          </cell>
          <cell r="D59" t="str">
            <v>МБОУ ДО"Куженерский ЦДОД"</v>
          </cell>
          <cell r="E59" t="str">
            <v>Республика Марий Эл</v>
          </cell>
          <cell r="F59" t="str">
            <v>Петухов Иван(б/р),
Петухов Руслан(б/р)</v>
          </cell>
          <cell r="G59" t="str">
            <v>м</v>
          </cell>
          <cell r="H59" t="str">
            <v>МАЛ/ДЕВЧ 12-13</v>
          </cell>
          <cell r="J59">
            <v>0</v>
          </cell>
          <cell r="K59">
            <v>3</v>
          </cell>
        </row>
        <row r="60">
          <cell r="C60" t="str">
            <v>123_124</v>
          </cell>
          <cell r="D60" t="str">
            <v>МБОУ ДО"Куженерский ЦДОД"</v>
          </cell>
          <cell r="E60" t="str">
            <v>Республика Марий Эл</v>
          </cell>
          <cell r="F60" t="str">
            <v>Березин Никита(3),
Пушкин Дмитрий(3)</v>
          </cell>
          <cell r="G60" t="str">
            <v>м</v>
          </cell>
          <cell r="H60" t="str">
            <v>ЮН/ДЕВ_2</v>
          </cell>
          <cell r="J60">
            <v>2</v>
          </cell>
          <cell r="K60">
            <v>4</v>
          </cell>
        </row>
        <row r="61">
          <cell r="C61" t="str">
            <v>121_122</v>
          </cell>
          <cell r="D61" t="str">
            <v>МБОУ ДО"Куженерский ЦДОД"</v>
          </cell>
          <cell r="E61" t="str">
            <v>Республика Марий Эл</v>
          </cell>
          <cell r="F61" t="str">
            <v>Иванов Даниил(1),
Волков Данил(1)</v>
          </cell>
          <cell r="G61" t="str">
            <v>м</v>
          </cell>
          <cell r="H61" t="str">
            <v>М/Ж_2</v>
          </cell>
          <cell r="J61">
            <v>20</v>
          </cell>
          <cell r="K61">
            <v>5</v>
          </cell>
        </row>
        <row r="62">
          <cell r="C62" t="str">
            <v>13_14</v>
          </cell>
          <cell r="D62" t="str">
            <v>МБОУ СОШ №34  г. Ижевска </v>
          </cell>
          <cell r="E62" t="str">
            <v>Удмуртская Республика</v>
          </cell>
          <cell r="F62" t="str">
            <v>Шутов Ярослав (2),
Данилов Егор (2)</v>
          </cell>
          <cell r="G62" t="str">
            <v>м</v>
          </cell>
          <cell r="H62" t="str">
            <v>ЮН/ДЕВ_2</v>
          </cell>
          <cell r="J62">
            <v>6</v>
          </cell>
          <cell r="K62">
            <v>1</v>
          </cell>
        </row>
        <row r="63">
          <cell r="C63" t="str">
            <v>35_36</v>
          </cell>
          <cell r="D63" t="str">
            <v>МБУ ДО "ДДТ Каракулинского района" </v>
          </cell>
          <cell r="E63" t="str">
            <v>Удмуртская Республика</v>
          </cell>
          <cell r="F63" t="str">
            <v>Дежин Илья (2),
Пакеев Кирилл (2)</v>
          </cell>
          <cell r="G63" t="str">
            <v>м</v>
          </cell>
          <cell r="H63" t="str">
            <v>МАЛ/ДЕВЧ 12-13</v>
          </cell>
          <cell r="J63">
            <v>6</v>
          </cell>
          <cell r="K63">
            <v>1</v>
          </cell>
        </row>
        <row r="64">
          <cell r="C64" t="str">
            <v>33_37</v>
          </cell>
          <cell r="D64" t="str">
            <v>МБУ ДО "ДДТ Каракулинского района" </v>
          </cell>
          <cell r="E64" t="str">
            <v>Удмуртская Республика</v>
          </cell>
          <cell r="F64" t="str">
            <v>Башков Даниил (1),
Селев Иван (3)</v>
          </cell>
          <cell r="G64" t="str">
            <v>м</v>
          </cell>
          <cell r="H64" t="str">
            <v>ЮН/ДЕВ_2</v>
          </cell>
          <cell r="J64">
            <v>11</v>
          </cell>
          <cell r="K64">
            <v>2</v>
          </cell>
        </row>
        <row r="65">
          <cell r="C65" t="str">
            <v>32_34</v>
          </cell>
          <cell r="D65" t="str">
            <v>МБУ ДО "ДДТ Каракулинского района" </v>
          </cell>
          <cell r="E65" t="str">
            <v>Удмуртская Республика</v>
          </cell>
          <cell r="F65" t="str">
            <v>Ведерников Даниил (1),
Казаков Николай (1)</v>
          </cell>
          <cell r="G65" t="str">
            <v>м</v>
          </cell>
          <cell r="H65" t="str">
            <v>ЮН/ДЕВ_2</v>
          </cell>
          <cell r="J65">
            <v>20</v>
          </cell>
          <cell r="K65">
            <v>3</v>
          </cell>
        </row>
        <row r="66">
          <cell r="C66" t="str">
            <v>181_184</v>
          </cell>
          <cell r="D66" t="str">
            <v>МБУ ДО ЦДЮТ "Путник"</v>
          </cell>
          <cell r="E66" t="str">
            <v>Республика Башкортостан</v>
          </cell>
          <cell r="F66" t="str">
            <v>Апсатаров Андрей (2),
Калачев Никита (3)</v>
          </cell>
          <cell r="G66" t="str">
            <v>м</v>
          </cell>
          <cell r="H66" t="str">
            <v>М/Ж_2</v>
          </cell>
          <cell r="J66">
            <v>4</v>
          </cell>
          <cell r="K66">
            <v>1</v>
          </cell>
        </row>
        <row r="67">
          <cell r="C67" t="str">
            <v>182_183</v>
          </cell>
          <cell r="D67" t="str">
            <v>МБУ ДО ЦДЮТ "Путник"</v>
          </cell>
          <cell r="E67" t="str">
            <v>Республика Башкортостан</v>
          </cell>
          <cell r="F67" t="str">
            <v>Васильев Никита (2),
Имаев Максим (2)</v>
          </cell>
          <cell r="G67" t="str">
            <v>м</v>
          </cell>
          <cell r="H67" t="str">
            <v>ЮН/ДЕВ_2</v>
          </cell>
          <cell r="J67">
            <v>6</v>
          </cell>
          <cell r="K67">
            <v>2</v>
          </cell>
        </row>
        <row r="68">
          <cell r="C68" t="str">
            <v>154_155</v>
          </cell>
          <cell r="D68" t="str">
            <v>МБУДО ДДЮТиЭ "Простор" г. Казань</v>
          </cell>
          <cell r="E68" t="str">
            <v>Республика Татарстан</v>
          </cell>
          <cell r="F68" t="str">
            <v>Иванова Арина(КМС),
Шибаева Анна(КМС)</v>
          </cell>
          <cell r="G68" t="str">
            <v>ж</v>
          </cell>
          <cell r="H68" t="str">
            <v>М/Ж_2</v>
          </cell>
          <cell r="J68">
            <v>60</v>
          </cell>
          <cell r="K68">
            <v>1</v>
          </cell>
        </row>
        <row r="69">
          <cell r="C69" t="str">
            <v>156_157</v>
          </cell>
          <cell r="D69" t="str">
            <v>МБУДО ДДЮТиЭ "Простор" г. Казань</v>
          </cell>
          <cell r="E69" t="str">
            <v>Республика Татарстан</v>
          </cell>
          <cell r="F69" t="str">
            <v>Кудрявцева Надежда(б/р),
Рыболовлева Анна(б/р)</v>
          </cell>
          <cell r="G69" t="str">
            <v>ж</v>
          </cell>
          <cell r="H69" t="str">
            <v>МАЛ/ДЕВЧ 10-11</v>
          </cell>
          <cell r="J69">
            <v>0</v>
          </cell>
          <cell r="K69">
            <v>3</v>
          </cell>
        </row>
        <row r="70">
          <cell r="C70" t="str">
            <v>159_160</v>
          </cell>
          <cell r="D70" t="str">
            <v>МБУДО ДДЮТиЭ "Простор" г. Казань</v>
          </cell>
          <cell r="E70" t="str">
            <v>Республика Татарстан</v>
          </cell>
          <cell r="F70" t="str">
            <v>Леонтьев Максим(3),
Низамиев Самат(2)</v>
          </cell>
          <cell r="G70" t="str">
            <v>м</v>
          </cell>
          <cell r="H70" t="str">
            <v>ЮН/ДЕВ_2</v>
          </cell>
          <cell r="J70">
            <v>4</v>
          </cell>
          <cell r="K70">
            <v>1</v>
          </cell>
        </row>
        <row r="71">
          <cell r="C71" t="str">
            <v>150_151</v>
          </cell>
          <cell r="D71" t="str">
            <v>МБУДО ДДЮТиЭ "Простор" г. Казань</v>
          </cell>
          <cell r="E71" t="str">
            <v>Республика Татарстан</v>
          </cell>
          <cell r="F71" t="str">
            <v>Багабиев Карим(1),
Багабиев Амир(1)</v>
          </cell>
          <cell r="G71" t="str">
            <v>м</v>
          </cell>
          <cell r="H71" t="str">
            <v>М/Ж_2</v>
          </cell>
          <cell r="J71">
            <v>20</v>
          </cell>
          <cell r="K71">
            <v>2</v>
          </cell>
        </row>
        <row r="72">
          <cell r="C72" t="str">
            <v>185_188</v>
          </cell>
          <cell r="D72" t="str">
            <v>МОУ ДО "ДЮЦ "Азимут" г.Йошкар-Олы</v>
          </cell>
          <cell r="E72" t="str">
            <v>Республика Марий Эл</v>
          </cell>
          <cell r="F72" t="str">
            <v>Алексеева Татьяна (2),
Маркова Альбина (2)</v>
          </cell>
          <cell r="G72" t="str">
            <v>ж</v>
          </cell>
          <cell r="H72" t="str">
            <v>М/Ж_2</v>
          </cell>
          <cell r="J72">
            <v>6</v>
          </cell>
          <cell r="K72">
            <v>2</v>
          </cell>
        </row>
        <row r="73">
          <cell r="C73" t="str">
            <v>197_198</v>
          </cell>
          <cell r="D73" t="str">
            <v>МОУ ДО "ДЮЦ "Азимут" г.Йошкар-Олы</v>
          </cell>
          <cell r="E73" t="str">
            <v>Республика Марий Эл</v>
          </cell>
          <cell r="F73" t="str">
            <v>Лыжина Мария (2),
Тихонова Полина (б/р)</v>
          </cell>
          <cell r="G73" t="str">
            <v>ж</v>
          </cell>
          <cell r="H73" t="str">
            <v>МАЛ/ДЕВЧ 12-13</v>
          </cell>
          <cell r="J73">
            <v>3</v>
          </cell>
          <cell r="K73">
            <v>3</v>
          </cell>
        </row>
        <row r="74">
          <cell r="C74" t="str">
            <v>193_195</v>
          </cell>
          <cell r="D74" t="str">
            <v>МОУ ДО "ДЮЦ "Азимут" г.Йошкар-Олы</v>
          </cell>
          <cell r="E74" t="str">
            <v>Республика Марий Эл</v>
          </cell>
          <cell r="F74" t="str">
            <v>Волкова Ульяна (б/р),
Степанова Ксения (б/р)</v>
          </cell>
          <cell r="G74" t="str">
            <v>ж</v>
          </cell>
          <cell r="H74" t="str">
            <v>МАЛ/ДЕВЧ 12-13</v>
          </cell>
          <cell r="J74">
            <v>0</v>
          </cell>
          <cell r="K74">
            <v>4</v>
          </cell>
        </row>
        <row r="75">
          <cell r="C75" t="str">
            <v>200_203</v>
          </cell>
          <cell r="D75" t="str">
            <v>МОУ ДО "ДЮЦ "Азимут" г.Йошкар-Олы</v>
          </cell>
          <cell r="E75" t="str">
            <v>Республика Марий Эл</v>
          </cell>
          <cell r="F75" t="str">
            <v>Николаева Мария (3),
Зубкова Ксения (б/р)</v>
          </cell>
          <cell r="G75" t="str">
            <v>ж</v>
          </cell>
          <cell r="H75" t="str">
            <v>МАЛ/ДЕВЧ 10-11</v>
          </cell>
          <cell r="J75">
            <v>1</v>
          </cell>
          <cell r="K75">
            <v>5</v>
          </cell>
        </row>
        <row r="76">
          <cell r="C76" t="str">
            <v>191_192</v>
          </cell>
          <cell r="D76" t="str">
            <v>МОУ ДО "ДЮЦ "Азимут" г.Йошкар-Олы</v>
          </cell>
          <cell r="E76" t="str">
            <v>Республика Марий Эл</v>
          </cell>
          <cell r="F76" t="str">
            <v>Кольцова Ксения (б/р),
Егошина Елизавета (2ю)</v>
          </cell>
          <cell r="G76" t="str">
            <v>ж</v>
          </cell>
          <cell r="H76" t="str">
            <v>МАЛ/ДЕВЧ 12-13</v>
          </cell>
          <cell r="J76">
            <v>0.3</v>
          </cell>
          <cell r="K76">
            <v>6</v>
          </cell>
        </row>
        <row r="77">
          <cell r="C77" t="str">
            <v>196_199</v>
          </cell>
          <cell r="D77" t="str">
            <v>МОУ ДО "ДЮЦ "Азимут" г.Йошкар-Олы</v>
          </cell>
          <cell r="E77" t="str">
            <v>Республика Марий Эл</v>
          </cell>
          <cell r="F77" t="str">
            <v>Лыжин Иван (б/р),
Малахов Демьян (3)</v>
          </cell>
          <cell r="G77" t="str">
            <v>м</v>
          </cell>
          <cell r="H77" t="str">
            <v>МАЛ/ДЕВЧ 12-13</v>
          </cell>
          <cell r="J77">
            <v>1</v>
          </cell>
          <cell r="K77">
            <v>5</v>
          </cell>
        </row>
        <row r="78">
          <cell r="C78" t="str">
            <v>187_194</v>
          </cell>
          <cell r="D78" t="str">
            <v>МОУ ДО "ДЮЦ "Азимут" г.Йошкар-Олы</v>
          </cell>
          <cell r="E78" t="str">
            <v>Республика Марий Эл</v>
          </cell>
          <cell r="F78" t="str">
            <v>Грозов Даниил (б/р),
Назаров Даниил (б/р)</v>
          </cell>
          <cell r="G78" t="str">
            <v>м</v>
          </cell>
          <cell r="H78" t="str">
            <v>ЮН/ДЕВ_2</v>
          </cell>
          <cell r="J78">
            <v>0</v>
          </cell>
          <cell r="K78">
            <v>6</v>
          </cell>
        </row>
        <row r="79">
          <cell r="C79" t="str">
            <v>201_202</v>
          </cell>
          <cell r="D79" t="str">
            <v>МОУ ДО "ДЮЦ "Азимут" г.Йошкар-Олы</v>
          </cell>
          <cell r="E79" t="str">
            <v>Республика Марий Эл</v>
          </cell>
          <cell r="F79" t="str">
            <v>Нефедов Илья (б/р),
Рыков Виталий (1ю)</v>
          </cell>
          <cell r="G79" t="str">
            <v>м</v>
          </cell>
          <cell r="H79" t="str">
            <v>МАЛ/ДЕВЧ 10-11</v>
          </cell>
          <cell r="J79">
            <v>1</v>
          </cell>
          <cell r="K79">
            <v>7</v>
          </cell>
        </row>
        <row r="80">
          <cell r="C80" t="str">
            <v>189_190</v>
          </cell>
          <cell r="D80" t="str">
            <v>МОУ ДО "ДЮЦ "Азимут" г.Йошкар-Олы</v>
          </cell>
          <cell r="E80" t="str">
            <v>Республика Марий Эл</v>
          </cell>
          <cell r="F80" t="str">
            <v>Бушуев Александр (3),
Иванов Михаил (1ю)</v>
          </cell>
          <cell r="G80" t="str">
            <v>м</v>
          </cell>
          <cell r="H80" t="str">
            <v>ЮН/ДЕВ_2</v>
          </cell>
          <cell r="J80">
            <v>2</v>
          </cell>
          <cell r="K80">
            <v>9</v>
          </cell>
        </row>
        <row r="81">
          <cell r="C81" t="str">
            <v>48_49</v>
          </cell>
          <cell r="D81" t="str">
            <v>МУ ДО "Мари-Турекский ЦДО"</v>
          </cell>
          <cell r="E81" t="str">
            <v>Республика Марий Эл</v>
          </cell>
          <cell r="F81" t="str">
            <v>Малинина Селена (1ю),
Петрова Глория (1ю)</v>
          </cell>
          <cell r="G81" t="str">
            <v>ж</v>
          </cell>
          <cell r="H81" t="str">
            <v>МАЛ/ДЕВЧ 10-11</v>
          </cell>
          <cell r="J81">
            <v>2</v>
          </cell>
          <cell r="K81">
            <v>1</v>
          </cell>
        </row>
        <row r="82">
          <cell r="C82" t="str">
            <v>46_47</v>
          </cell>
          <cell r="D82" t="str">
            <v>МУ ДО "Мари-Турекский ЦДО"</v>
          </cell>
          <cell r="E82" t="str">
            <v>Республика Марий Эл</v>
          </cell>
          <cell r="F82" t="str">
            <v>Насыров Амирхан (б/р),
Малинин Адам (1ю)</v>
          </cell>
          <cell r="G82" t="str">
            <v>м</v>
          </cell>
          <cell r="H82" t="str">
            <v>МАЛ/ДЕВЧ 12-13</v>
          </cell>
          <cell r="J82">
            <v>1</v>
          </cell>
          <cell r="K82">
            <v>1</v>
          </cell>
        </row>
        <row r="83">
          <cell r="C83" t="str">
            <v>186_211</v>
          </cell>
          <cell r="D83" t="str">
            <v>СШОР "Виктория" - ДЮЦ "Азимут" г.Йошкар-Олы</v>
          </cell>
          <cell r="E83" t="str">
            <v>Республика Марий Эл</v>
          </cell>
          <cell r="F83" t="str">
            <v>Зубкова Анастасия (КМС),
Волкова Полина (КМС)</v>
          </cell>
          <cell r="G83" t="str">
            <v>ж</v>
          </cell>
          <cell r="H83" t="str">
            <v>М/Ж_2</v>
          </cell>
          <cell r="J83">
            <v>60</v>
          </cell>
          <cell r="K83">
            <v>1</v>
          </cell>
        </row>
        <row r="84">
          <cell r="C84" t="str">
            <v>129_130</v>
          </cell>
          <cell r="D84" t="str">
            <v>Турстанция "Инвис"</v>
          </cell>
          <cell r="E84" t="str">
            <v>Удмуртская Республика</v>
          </cell>
          <cell r="F84" t="str">
            <v>Кочурова Анастасия (б/р),
Коробейникова Полина (б/р)</v>
          </cell>
          <cell r="G84" t="str">
            <v>ж</v>
          </cell>
          <cell r="H84" t="str">
            <v>МАЛ/ДЕВЧ 10-11</v>
          </cell>
          <cell r="J84">
            <v>0</v>
          </cell>
          <cell r="K84">
            <v>1</v>
          </cell>
        </row>
        <row r="85">
          <cell r="C85" t="str">
            <v>131_132</v>
          </cell>
          <cell r="D85" t="str">
            <v>Турстанция "Инвис"</v>
          </cell>
          <cell r="E85" t="str">
            <v>Удмуртская Республика</v>
          </cell>
          <cell r="F85" t="str">
            <v>Суворова Ксения (1),
Сунцова Кристина (1)</v>
          </cell>
          <cell r="G85" t="str">
            <v>ж</v>
          </cell>
          <cell r="H85" t="str">
            <v>МАЛ/ДЕВЧ 12-13</v>
          </cell>
          <cell r="J85">
            <v>20</v>
          </cell>
          <cell r="K85">
            <v>2</v>
          </cell>
        </row>
        <row r="86">
          <cell r="C86" t="str">
            <v>135_137</v>
          </cell>
          <cell r="D86" t="str">
            <v>Турстанция "Инвис"</v>
          </cell>
          <cell r="E86" t="str">
            <v>Удмуртская Республика</v>
          </cell>
          <cell r="F86" t="str">
            <v>Аникина Весна (2),
Пермякова Дарина (3)</v>
          </cell>
          <cell r="G86" t="str">
            <v>ж</v>
          </cell>
          <cell r="H86" t="str">
            <v>МАЛ/ДЕВЧ 12-13</v>
          </cell>
          <cell r="J86">
            <v>4</v>
          </cell>
          <cell r="K86">
            <v>3</v>
          </cell>
        </row>
        <row r="87">
          <cell r="C87" t="str">
            <v>136_138</v>
          </cell>
          <cell r="D87" t="str">
            <v>Турстанция "Инвис"</v>
          </cell>
          <cell r="E87" t="str">
            <v>Удмуртская Республика</v>
          </cell>
          <cell r="F87" t="str">
            <v>Семакина Яна (2),
Митрова Мария (3)</v>
          </cell>
          <cell r="G87" t="str">
            <v>ж</v>
          </cell>
          <cell r="H87" t="str">
            <v>ЮН/ДЕВ_2</v>
          </cell>
          <cell r="J87">
            <v>4</v>
          </cell>
          <cell r="K87">
            <v>4</v>
          </cell>
        </row>
        <row r="88">
          <cell r="C88" t="str">
            <v>139_140</v>
          </cell>
          <cell r="D88" t="str">
            <v>Турстанция "Инвис"</v>
          </cell>
          <cell r="E88" t="str">
            <v>Удмуртская Республика</v>
          </cell>
          <cell r="F88" t="str">
            <v>Чиркова Надежда (2),
Пермякова Анастасия (2)</v>
          </cell>
          <cell r="G88" t="str">
            <v>ж</v>
          </cell>
          <cell r="H88" t="str">
            <v>М/Ж_2</v>
          </cell>
          <cell r="J88">
            <v>6</v>
          </cell>
          <cell r="K88">
            <v>5</v>
          </cell>
        </row>
        <row r="89">
          <cell r="C89" t="str">
            <v>146_147</v>
          </cell>
          <cell r="D89" t="str">
            <v>Турстанция "Инвис"</v>
          </cell>
          <cell r="E89" t="str">
            <v>Удмуртская Республика</v>
          </cell>
          <cell r="F89" t="str">
            <v>Калякина Эвелина (3ю),
Овчинникова Дарья (3ю)</v>
          </cell>
          <cell r="G89" t="str">
            <v>ж</v>
          </cell>
          <cell r="H89" t="str">
            <v>МАЛ/ДЕВЧ 10-11</v>
          </cell>
          <cell r="J89">
            <v>0.2</v>
          </cell>
          <cell r="K89">
            <v>6</v>
          </cell>
        </row>
        <row r="90">
          <cell r="C90" t="str">
            <v>127_128</v>
          </cell>
          <cell r="D90" t="str">
            <v>Турстанция "Инвис"</v>
          </cell>
          <cell r="E90" t="str">
            <v>Удмуртская Республика</v>
          </cell>
          <cell r="F90" t="str">
            <v>Шмыков Артём (1),
Блинов Александр (2)</v>
          </cell>
          <cell r="G90" t="str">
            <v>м</v>
          </cell>
          <cell r="H90" t="str">
            <v>ЮН/ДЕВ_2</v>
          </cell>
          <cell r="J90">
            <v>13</v>
          </cell>
          <cell r="K90">
            <v>1</v>
          </cell>
        </row>
        <row r="91">
          <cell r="C91" t="str">
            <v>133_134</v>
          </cell>
          <cell r="D91" t="str">
            <v>Турстанция "Инвис"</v>
          </cell>
          <cell r="E91" t="str">
            <v>Удмуртская Республика</v>
          </cell>
          <cell r="F91" t="str">
            <v>Тарасов Артем (2),
Мокрецов Дмитрий (2)</v>
          </cell>
          <cell r="G91" t="str">
            <v>м</v>
          </cell>
          <cell r="H91" t="str">
            <v>МАЛ/ДЕВЧ 12-13</v>
          </cell>
          <cell r="J91">
            <v>6</v>
          </cell>
          <cell r="K91">
            <v>2</v>
          </cell>
        </row>
        <row r="92">
          <cell r="C92" t="str">
            <v>148_149</v>
          </cell>
          <cell r="D92" t="str">
            <v>Турстанция "Инвис"</v>
          </cell>
          <cell r="E92" t="str">
            <v>Удмуртская Республика</v>
          </cell>
          <cell r="F92" t="str">
            <v>Коротаев Владислав (2),
Косачев Михаил (3)</v>
          </cell>
          <cell r="G92" t="str">
            <v>м</v>
          </cell>
          <cell r="H92" t="str">
            <v>МАЛ/ДЕВЧ 12-13</v>
          </cell>
          <cell r="J92">
            <v>4</v>
          </cell>
          <cell r="K92">
            <v>3</v>
          </cell>
        </row>
        <row r="93">
          <cell r="C93" t="str">
            <v>142_143</v>
          </cell>
          <cell r="D93" t="str">
            <v>Турстанция "Инвис"</v>
          </cell>
          <cell r="E93" t="str">
            <v>Удмуртская Республика</v>
          </cell>
          <cell r="F93" t="str">
            <v>Шубников Даниил (2),
Лумпов Максим (3)</v>
          </cell>
          <cell r="G93" t="str">
            <v>м</v>
          </cell>
          <cell r="H93" t="str">
            <v>М/Ж_2</v>
          </cell>
          <cell r="J93">
            <v>4</v>
          </cell>
          <cell r="K93">
            <v>4</v>
          </cell>
        </row>
        <row r="94">
          <cell r="C94" t="str">
            <v>144_145</v>
          </cell>
          <cell r="D94" t="str">
            <v>Турстанция "Инвис"</v>
          </cell>
          <cell r="E94" t="str">
            <v>Удмуртская Республика</v>
          </cell>
          <cell r="F94" t="str">
            <v>Шмыков Алексей (3),
Огнёв Тимофей (3ю)</v>
          </cell>
          <cell r="G94" t="str">
            <v>м</v>
          </cell>
          <cell r="H94" t="str">
            <v>МАЛ/ДЕВЧ 10-11</v>
          </cell>
          <cell r="J94">
            <v>1.1</v>
          </cell>
          <cell r="K94">
            <v>5</v>
          </cell>
        </row>
        <row r="95">
          <cell r="C95" t="str">
            <v>141_109</v>
          </cell>
          <cell r="D95" t="str">
            <v>Турстанция "Инвис" - "Кама37" ГДТДиМ №1</v>
          </cell>
          <cell r="E95" t="str">
            <v>Республика Татарстан</v>
          </cell>
          <cell r="F95" t="str">
            <v>Тетенькин Дмитрий (1),
Галиуллин Ильнур (КМС)</v>
          </cell>
          <cell r="G95" t="str">
            <v>м</v>
          </cell>
          <cell r="H95" t="str">
            <v>М/Ж_2</v>
          </cell>
          <cell r="J95">
            <v>40</v>
          </cell>
          <cell r="K95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236</v>
          </cell>
        </row>
        <row r="2">
          <cell r="E2" t="str">
            <v>8.1</v>
          </cell>
          <cell r="F2">
            <v>1</v>
          </cell>
          <cell r="G2" t="str">
            <v>105</v>
          </cell>
          <cell r="H2" t="str">
            <v>Мухамедзянова Элина </v>
          </cell>
          <cell r="I2" t="str">
            <v>12.09.2005</v>
          </cell>
          <cell r="J2">
            <v>1</v>
          </cell>
          <cell r="K2" t="str">
            <v>ж</v>
          </cell>
          <cell r="L2" t="str">
            <v>ЮН/ДЕВ_2</v>
          </cell>
          <cell r="N2">
            <v>1</v>
          </cell>
          <cell r="O2" t="str">
            <v>ж 1</v>
          </cell>
          <cell r="Q2">
            <v>10</v>
          </cell>
          <cell r="R2">
            <v>2005</v>
          </cell>
          <cell r="U2">
            <v>300</v>
          </cell>
        </row>
        <row r="3">
          <cell r="E3" t="str">
            <v>8.2</v>
          </cell>
          <cell r="F3">
            <v>2</v>
          </cell>
          <cell r="G3" t="str">
            <v>106</v>
          </cell>
          <cell r="H3" t="str">
            <v>Швыдченко Анастасия </v>
          </cell>
          <cell r="I3" t="str">
            <v>14.11.2005</v>
          </cell>
          <cell r="J3">
            <v>1</v>
          </cell>
          <cell r="K3" t="str">
            <v>ж</v>
          </cell>
          <cell r="L3" t="str">
            <v>ЮН/ДЕВ_2</v>
          </cell>
          <cell r="N3">
            <v>1</v>
          </cell>
          <cell r="O3" t="str">
            <v>ж 1</v>
          </cell>
          <cell r="Q3">
            <v>10</v>
          </cell>
          <cell r="R3">
            <v>2005</v>
          </cell>
          <cell r="U3">
            <v>300</v>
          </cell>
        </row>
        <row r="4">
          <cell r="E4" t="str">
            <v>8.3</v>
          </cell>
          <cell r="F4">
            <v>3</v>
          </cell>
          <cell r="G4" t="str">
            <v>107</v>
          </cell>
          <cell r="H4" t="str">
            <v>Шаймухаметов Айдар </v>
          </cell>
          <cell r="I4" t="str">
            <v>13.12.2005</v>
          </cell>
          <cell r="J4">
            <v>2</v>
          </cell>
          <cell r="K4" t="str">
            <v>м</v>
          </cell>
          <cell r="L4" t="str">
            <v>М/Ж_2</v>
          </cell>
          <cell r="N4">
            <v>1</v>
          </cell>
          <cell r="O4" t="str">
            <v>м 1</v>
          </cell>
          <cell r="Q4">
            <v>3</v>
          </cell>
          <cell r="R4">
            <v>2005</v>
          </cell>
          <cell r="U4">
            <v>300</v>
          </cell>
        </row>
        <row r="5">
          <cell r="E5" t="str">
            <v>8.4</v>
          </cell>
          <cell r="F5">
            <v>4</v>
          </cell>
          <cell r="G5" t="str">
            <v>108</v>
          </cell>
          <cell r="H5" t="str">
            <v>Сабитов Ринель </v>
          </cell>
          <cell r="I5" t="str">
            <v>07.11.2002</v>
          </cell>
          <cell r="J5">
            <v>1</v>
          </cell>
          <cell r="K5" t="str">
            <v>м</v>
          </cell>
          <cell r="L5" t="str">
            <v>М/Ж_2</v>
          </cell>
          <cell r="N5">
            <v>1</v>
          </cell>
          <cell r="O5" t="str">
            <v>м 1</v>
          </cell>
          <cell r="Q5">
            <v>10</v>
          </cell>
          <cell r="R5">
            <v>2002</v>
          </cell>
          <cell r="U5">
            <v>300</v>
          </cell>
        </row>
        <row r="6">
          <cell r="E6" t="str">
            <v>17.1</v>
          </cell>
          <cell r="F6">
            <v>1</v>
          </cell>
          <cell r="G6" t="str">
            <v>20</v>
          </cell>
          <cell r="H6" t="str">
            <v>Загайнова Варвара</v>
          </cell>
          <cell r="I6" t="str">
            <v>2006</v>
          </cell>
          <cell r="J6">
            <v>1</v>
          </cell>
          <cell r="K6" t="str">
            <v>ж</v>
          </cell>
          <cell r="L6" t="str">
            <v>МАЛ/ДЕВЧ 12-13</v>
          </cell>
          <cell r="N6">
            <v>1</v>
          </cell>
          <cell r="O6" t="str">
            <v>ж 1</v>
          </cell>
          <cell r="Q6">
            <v>10</v>
          </cell>
          <cell r="R6">
            <v>2006</v>
          </cell>
          <cell r="U6">
            <v>300</v>
          </cell>
        </row>
        <row r="7">
          <cell r="E7" t="str">
            <v>17.2</v>
          </cell>
          <cell r="F7">
            <v>2</v>
          </cell>
          <cell r="G7" t="str">
            <v>21</v>
          </cell>
          <cell r="H7" t="str">
            <v>Юркова Ольга</v>
          </cell>
          <cell r="I7" t="str">
            <v>2007</v>
          </cell>
          <cell r="J7">
            <v>2</v>
          </cell>
          <cell r="K7" t="str">
            <v>ж</v>
          </cell>
          <cell r="L7" t="str">
            <v>МАЛ/ДЕВЧ 12-13</v>
          </cell>
          <cell r="N7">
            <v>1</v>
          </cell>
          <cell r="O7" t="str">
            <v>ж 1</v>
          </cell>
          <cell r="Q7">
            <v>3</v>
          </cell>
          <cell r="R7">
            <v>2007</v>
          </cell>
          <cell r="U7">
            <v>300</v>
          </cell>
        </row>
        <row r="8">
          <cell r="E8" t="str">
            <v>17.4</v>
          </cell>
          <cell r="F8">
            <v>4</v>
          </cell>
          <cell r="G8" t="str">
            <v>23</v>
          </cell>
          <cell r="H8" t="str">
            <v>Бабиков Степан</v>
          </cell>
          <cell r="I8" t="str">
            <v>2007</v>
          </cell>
          <cell r="J8">
            <v>2</v>
          </cell>
          <cell r="K8" t="str">
            <v>м</v>
          </cell>
          <cell r="L8" t="str">
            <v>МАЛ/ДЕВЧ 12-13</v>
          </cell>
          <cell r="N8">
            <v>1</v>
          </cell>
          <cell r="O8" t="str">
            <v>м 1</v>
          </cell>
          <cell r="Q8">
            <v>3</v>
          </cell>
          <cell r="R8">
            <v>2007</v>
          </cell>
          <cell r="U8">
            <v>300</v>
          </cell>
        </row>
        <row r="9">
          <cell r="E9" t="str">
            <v>17.5</v>
          </cell>
          <cell r="F9">
            <v>5</v>
          </cell>
          <cell r="G9" t="str">
            <v>24</v>
          </cell>
          <cell r="H9" t="str">
            <v>Сташков Иван</v>
          </cell>
          <cell r="I9" t="str">
            <v>2007</v>
          </cell>
          <cell r="J9">
            <v>3</v>
          </cell>
          <cell r="K9" t="str">
            <v>м</v>
          </cell>
          <cell r="L9" t="str">
            <v>МАЛ/ДЕВЧ 12-13</v>
          </cell>
          <cell r="N9">
            <v>1</v>
          </cell>
          <cell r="O9" t="str">
            <v>м 1</v>
          </cell>
          <cell r="Q9">
            <v>1</v>
          </cell>
          <cell r="R9">
            <v>2007</v>
          </cell>
          <cell r="U9">
            <v>300</v>
          </cell>
        </row>
        <row r="10">
          <cell r="E10" t="str">
            <v>17.3</v>
          </cell>
          <cell r="F10">
            <v>3</v>
          </cell>
          <cell r="G10" t="str">
            <v>22</v>
          </cell>
          <cell r="H10" t="str">
            <v>Ичетовкина Мария</v>
          </cell>
          <cell r="I10" t="str">
            <v>2007</v>
          </cell>
          <cell r="J10">
            <v>2</v>
          </cell>
          <cell r="K10" t="str">
            <v>ж</v>
          </cell>
          <cell r="L10" t="str">
            <v>МАЛ/ДЕВЧ 12-13</v>
          </cell>
          <cell r="N10">
            <v>1</v>
          </cell>
          <cell r="Q10">
            <v>3</v>
          </cell>
          <cell r="R10">
            <v>2007</v>
          </cell>
          <cell r="U10">
            <v>150</v>
          </cell>
        </row>
        <row r="11">
          <cell r="E11" t="str">
            <v>11.9</v>
          </cell>
          <cell r="F11">
            <v>9</v>
          </cell>
          <cell r="G11" t="str">
            <v>169</v>
          </cell>
          <cell r="H11" t="str">
            <v>Краснова Екатерина </v>
          </cell>
          <cell r="I11" t="str">
            <v>2004</v>
          </cell>
          <cell r="J11">
            <v>2</v>
          </cell>
          <cell r="K11" t="str">
            <v>ж</v>
          </cell>
          <cell r="L11" t="str">
            <v>ЮН/ДЕВ_2</v>
          </cell>
          <cell r="N11">
            <v>1</v>
          </cell>
          <cell r="O11" t="str">
            <v>ж 1</v>
          </cell>
          <cell r="Q11">
            <v>3</v>
          </cell>
          <cell r="R11">
            <v>2004</v>
          </cell>
          <cell r="U11">
            <v>300</v>
          </cell>
        </row>
        <row r="12">
          <cell r="E12" t="str">
            <v>11.10</v>
          </cell>
          <cell r="F12">
            <v>10</v>
          </cell>
          <cell r="G12" t="str">
            <v>170</v>
          </cell>
          <cell r="H12" t="str">
            <v>Рахимова Алина </v>
          </cell>
          <cell r="I12" t="str">
            <v>2005</v>
          </cell>
          <cell r="J12">
            <v>2</v>
          </cell>
          <cell r="K12" t="str">
            <v>ж</v>
          </cell>
          <cell r="L12" t="str">
            <v>ЮН/ДЕВ_2</v>
          </cell>
          <cell r="N12">
            <v>1</v>
          </cell>
          <cell r="O12" t="str">
            <v>ж 1</v>
          </cell>
          <cell r="Q12">
            <v>3</v>
          </cell>
          <cell r="R12">
            <v>2005</v>
          </cell>
          <cell r="U12">
            <v>300</v>
          </cell>
        </row>
        <row r="13">
          <cell r="E13" t="str">
            <v>11.11</v>
          </cell>
          <cell r="F13">
            <v>11</v>
          </cell>
          <cell r="G13" t="str">
            <v>171</v>
          </cell>
          <cell r="H13" t="str">
            <v>Аксенова Ксения </v>
          </cell>
          <cell r="I13" t="str">
            <v>2003</v>
          </cell>
          <cell r="J13">
            <v>1</v>
          </cell>
          <cell r="K13" t="str">
            <v>ж</v>
          </cell>
          <cell r="L13" t="str">
            <v>М/Ж_2</v>
          </cell>
          <cell r="O13" t="str">
            <v>ж 2</v>
          </cell>
          <cell r="Q13">
            <v>10</v>
          </cell>
          <cell r="R13">
            <v>2003</v>
          </cell>
          <cell r="U13">
            <v>150</v>
          </cell>
        </row>
        <row r="14">
          <cell r="E14" t="str">
            <v>11.12</v>
          </cell>
          <cell r="F14">
            <v>12</v>
          </cell>
          <cell r="G14" t="str">
            <v>172</v>
          </cell>
          <cell r="H14" t="str">
            <v>Изиляева Анастасия </v>
          </cell>
          <cell r="I14" t="str">
            <v>2002</v>
          </cell>
          <cell r="J14" t="str">
            <v>КМС</v>
          </cell>
          <cell r="K14" t="str">
            <v>ж</v>
          </cell>
          <cell r="L14" t="str">
            <v>М/Ж_2</v>
          </cell>
          <cell r="O14" t="str">
            <v>ж 2</v>
          </cell>
          <cell r="Q14">
            <v>30</v>
          </cell>
          <cell r="R14">
            <v>2002</v>
          </cell>
          <cell r="U14">
            <v>150</v>
          </cell>
        </row>
        <row r="15">
          <cell r="E15" t="str">
            <v>11.1</v>
          </cell>
          <cell r="F15">
            <v>1</v>
          </cell>
          <cell r="G15" t="str">
            <v>161</v>
          </cell>
          <cell r="H15" t="str">
            <v>Мансуров Денис </v>
          </cell>
          <cell r="I15" t="str">
            <v>2000</v>
          </cell>
          <cell r="J15" t="str">
            <v>КМС</v>
          </cell>
          <cell r="K15" t="str">
            <v>м</v>
          </cell>
          <cell r="L15" t="str">
            <v>М/Ж_2</v>
          </cell>
          <cell r="N15">
            <v>1</v>
          </cell>
          <cell r="O15" t="str">
            <v>м 1</v>
          </cell>
          <cell r="Q15">
            <v>30</v>
          </cell>
          <cell r="R15">
            <v>2000</v>
          </cell>
          <cell r="U15">
            <v>300</v>
          </cell>
        </row>
        <row r="16">
          <cell r="E16" t="str">
            <v>11.2</v>
          </cell>
          <cell r="F16">
            <v>2</v>
          </cell>
          <cell r="G16" t="str">
            <v>162</v>
          </cell>
          <cell r="H16" t="str">
            <v>Рспаев Андрей </v>
          </cell>
          <cell r="I16" t="str">
            <v>2001</v>
          </cell>
          <cell r="J16" t="str">
            <v>КМС</v>
          </cell>
          <cell r="K16" t="str">
            <v>м</v>
          </cell>
          <cell r="L16" t="str">
            <v>М/Ж_2</v>
          </cell>
          <cell r="N16">
            <v>1</v>
          </cell>
          <cell r="O16" t="str">
            <v>м 1</v>
          </cell>
          <cell r="Q16">
            <v>30</v>
          </cell>
          <cell r="R16">
            <v>2001</v>
          </cell>
          <cell r="U16">
            <v>300</v>
          </cell>
        </row>
        <row r="17">
          <cell r="E17" t="str">
            <v>11.3</v>
          </cell>
          <cell r="F17">
            <v>3</v>
          </cell>
          <cell r="G17" t="str">
            <v>163</v>
          </cell>
          <cell r="H17" t="str">
            <v>Вьюгов Никита </v>
          </cell>
          <cell r="I17" t="str">
            <v>2001</v>
          </cell>
          <cell r="J17" t="str">
            <v>КМС</v>
          </cell>
          <cell r="K17" t="str">
            <v>м</v>
          </cell>
          <cell r="L17" t="str">
            <v>М/Ж_2</v>
          </cell>
          <cell r="N17">
            <v>1</v>
          </cell>
          <cell r="O17" t="str">
            <v>м 2</v>
          </cell>
          <cell r="Q17">
            <v>30</v>
          </cell>
          <cell r="R17">
            <v>2001</v>
          </cell>
          <cell r="U17">
            <v>300</v>
          </cell>
        </row>
        <row r="18">
          <cell r="E18" t="str">
            <v>11.4</v>
          </cell>
          <cell r="F18">
            <v>4</v>
          </cell>
          <cell r="G18" t="str">
            <v>164</v>
          </cell>
          <cell r="H18" t="str">
            <v>Мимаев Владислав </v>
          </cell>
          <cell r="I18" t="str">
            <v>2002</v>
          </cell>
          <cell r="J18">
            <v>2</v>
          </cell>
          <cell r="K18" t="str">
            <v>м</v>
          </cell>
          <cell r="L18" t="str">
            <v>М/Ж_2</v>
          </cell>
          <cell r="N18">
            <v>1</v>
          </cell>
          <cell r="O18" t="str">
            <v>м 2</v>
          </cell>
          <cell r="Q18">
            <v>3</v>
          </cell>
          <cell r="R18">
            <v>2002</v>
          </cell>
          <cell r="U18">
            <v>300</v>
          </cell>
        </row>
        <row r="19">
          <cell r="E19" t="str">
            <v>11.13</v>
          </cell>
          <cell r="F19">
            <v>13</v>
          </cell>
          <cell r="G19" t="str">
            <v>173</v>
          </cell>
          <cell r="H19" t="str">
            <v>Аксенова Виктория </v>
          </cell>
          <cell r="I19" t="str">
            <v>2007</v>
          </cell>
          <cell r="J19">
            <v>2</v>
          </cell>
          <cell r="K19" t="str">
            <v>ж</v>
          </cell>
          <cell r="L19" t="str">
            <v>МАЛ/ДЕВЧ 12-13</v>
          </cell>
          <cell r="N19">
            <v>1</v>
          </cell>
          <cell r="Q19">
            <v>3</v>
          </cell>
          <cell r="R19">
            <v>2007</v>
          </cell>
          <cell r="U19">
            <v>150</v>
          </cell>
        </row>
        <row r="20">
          <cell r="E20" t="str">
            <v>11.14</v>
          </cell>
          <cell r="F20">
            <v>14</v>
          </cell>
          <cell r="G20" t="str">
            <v>174</v>
          </cell>
          <cell r="H20" t="str">
            <v>Апканиева Диана </v>
          </cell>
          <cell r="I20" t="str">
            <v>2007</v>
          </cell>
          <cell r="J20" t="str">
            <v>1ю</v>
          </cell>
          <cell r="K20" t="str">
            <v>ж</v>
          </cell>
          <cell r="L20" t="str">
            <v>МАЛ/ДЕВЧ 12-13</v>
          </cell>
          <cell r="N20">
            <v>1</v>
          </cell>
          <cell r="Q20">
            <v>1</v>
          </cell>
          <cell r="R20">
            <v>2007</v>
          </cell>
          <cell r="U20">
            <v>150</v>
          </cell>
        </row>
        <row r="21">
          <cell r="E21" t="str">
            <v>11.15</v>
          </cell>
          <cell r="F21">
            <v>15</v>
          </cell>
          <cell r="G21" t="str">
            <v>175</v>
          </cell>
          <cell r="H21" t="str">
            <v>Шамиданова Юлия </v>
          </cell>
          <cell r="I21" t="str">
            <v>2007</v>
          </cell>
          <cell r="J21">
            <v>3</v>
          </cell>
          <cell r="K21" t="str">
            <v>ж</v>
          </cell>
          <cell r="L21" t="str">
            <v>МАЛ/ДЕВЧ 12-13</v>
          </cell>
          <cell r="N21">
            <v>1</v>
          </cell>
          <cell r="Q21">
            <v>1</v>
          </cell>
          <cell r="R21">
            <v>2007</v>
          </cell>
          <cell r="U21">
            <v>150</v>
          </cell>
        </row>
        <row r="22">
          <cell r="E22" t="str">
            <v>11.16</v>
          </cell>
          <cell r="F22">
            <v>16</v>
          </cell>
          <cell r="G22" t="str">
            <v>176</v>
          </cell>
          <cell r="H22" t="str">
            <v>Батырова Диана </v>
          </cell>
          <cell r="I22" t="str">
            <v>2006</v>
          </cell>
          <cell r="J22" t="str">
            <v>2ю</v>
          </cell>
          <cell r="K22" t="str">
            <v>ж</v>
          </cell>
          <cell r="L22" t="str">
            <v>МАЛ/ДЕВЧ 12-13</v>
          </cell>
          <cell r="N22">
            <v>1</v>
          </cell>
          <cell r="Q22">
            <v>0.3</v>
          </cell>
          <cell r="R22">
            <v>2006</v>
          </cell>
          <cell r="U22">
            <v>150</v>
          </cell>
        </row>
        <row r="23">
          <cell r="E23" t="str">
            <v>11.17</v>
          </cell>
          <cell r="F23">
            <v>17</v>
          </cell>
          <cell r="G23" t="str">
            <v>177</v>
          </cell>
          <cell r="H23" t="str">
            <v>Зайнуллина Полина </v>
          </cell>
          <cell r="I23" t="str">
            <v>2008</v>
          </cell>
          <cell r="J23">
            <v>3</v>
          </cell>
          <cell r="K23" t="str">
            <v>ж</v>
          </cell>
          <cell r="L23" t="str">
            <v>МАЛ/ДЕВЧ 10-11</v>
          </cell>
          <cell r="N23">
            <v>1</v>
          </cell>
          <cell r="Q23">
            <v>1</v>
          </cell>
          <cell r="R23">
            <v>2008</v>
          </cell>
          <cell r="U23">
            <v>150</v>
          </cell>
        </row>
        <row r="24">
          <cell r="E24" t="str">
            <v>11.18</v>
          </cell>
          <cell r="F24">
            <v>18</v>
          </cell>
          <cell r="G24" t="str">
            <v>178</v>
          </cell>
          <cell r="H24" t="str">
            <v>Рспаева Екатерина </v>
          </cell>
          <cell r="I24" t="str">
            <v>2008</v>
          </cell>
          <cell r="J24">
            <v>3</v>
          </cell>
          <cell r="K24" t="str">
            <v>ж</v>
          </cell>
          <cell r="L24" t="str">
            <v>МАЛ/ДЕВЧ 10-11</v>
          </cell>
          <cell r="N24">
            <v>1</v>
          </cell>
          <cell r="Q24">
            <v>1</v>
          </cell>
          <cell r="R24">
            <v>2008</v>
          </cell>
          <cell r="U24">
            <v>150</v>
          </cell>
        </row>
        <row r="25">
          <cell r="E25" t="str">
            <v>11.5</v>
          </cell>
          <cell r="F25">
            <v>5</v>
          </cell>
          <cell r="G25" t="str">
            <v>165</v>
          </cell>
          <cell r="H25" t="str">
            <v>Похунов Даниил </v>
          </cell>
          <cell r="I25" t="str">
            <v>2007</v>
          </cell>
          <cell r="J25">
            <v>2</v>
          </cell>
          <cell r="K25" t="str">
            <v>м</v>
          </cell>
          <cell r="L25" t="str">
            <v>МАЛ/ДЕВЧ 12-13</v>
          </cell>
          <cell r="N25">
            <v>1</v>
          </cell>
          <cell r="Q25">
            <v>3</v>
          </cell>
          <cell r="R25">
            <v>2007</v>
          </cell>
          <cell r="U25">
            <v>150</v>
          </cell>
        </row>
        <row r="26">
          <cell r="E26" t="str">
            <v>11.6</v>
          </cell>
          <cell r="F26">
            <v>6</v>
          </cell>
          <cell r="G26" t="str">
            <v>166</v>
          </cell>
          <cell r="H26" t="str">
            <v>Вьюгов Артем </v>
          </cell>
          <cell r="I26" t="str">
            <v>2007</v>
          </cell>
          <cell r="J26" t="str">
            <v>б/р</v>
          </cell>
          <cell r="K26" t="str">
            <v>м</v>
          </cell>
          <cell r="L26" t="str">
            <v>МАЛ/ДЕВЧ 12-13</v>
          </cell>
          <cell r="N26">
            <v>1</v>
          </cell>
          <cell r="Q26">
            <v>0</v>
          </cell>
          <cell r="R26">
            <v>2007</v>
          </cell>
          <cell r="U26">
            <v>150</v>
          </cell>
        </row>
        <row r="27">
          <cell r="E27" t="str">
            <v>11.7</v>
          </cell>
          <cell r="F27">
            <v>7</v>
          </cell>
          <cell r="G27" t="str">
            <v>167</v>
          </cell>
          <cell r="H27" t="str">
            <v>Резвухин Антон </v>
          </cell>
          <cell r="I27" t="str">
            <v>2008</v>
          </cell>
          <cell r="J27" t="str">
            <v>б/р</v>
          </cell>
          <cell r="K27" t="str">
            <v>м</v>
          </cell>
          <cell r="L27" t="str">
            <v>МАЛ/ДЕВЧ 10-11</v>
          </cell>
          <cell r="N27">
            <v>1</v>
          </cell>
          <cell r="Q27">
            <v>0</v>
          </cell>
          <cell r="R27">
            <v>2008</v>
          </cell>
          <cell r="U27">
            <v>150</v>
          </cell>
        </row>
        <row r="28">
          <cell r="E28" t="str">
            <v>11.8</v>
          </cell>
          <cell r="F28">
            <v>8</v>
          </cell>
          <cell r="G28" t="str">
            <v>168</v>
          </cell>
          <cell r="H28" t="str">
            <v>Сермягин Богдан </v>
          </cell>
          <cell r="I28" t="str">
            <v>2009</v>
          </cell>
          <cell r="J28">
            <v>3</v>
          </cell>
          <cell r="K28" t="str">
            <v>м</v>
          </cell>
          <cell r="L28" t="str">
            <v>МАЛ/ДЕВЧ 10-11</v>
          </cell>
          <cell r="N28">
            <v>1</v>
          </cell>
          <cell r="Q28">
            <v>1</v>
          </cell>
          <cell r="R28">
            <v>2009</v>
          </cell>
          <cell r="U28">
            <v>150</v>
          </cell>
        </row>
        <row r="29">
          <cell r="E29" t="str">
            <v>11.19</v>
          </cell>
          <cell r="F29">
            <v>19</v>
          </cell>
          <cell r="G29" t="str">
            <v>179</v>
          </cell>
          <cell r="H29" t="str">
            <v>Головина Ксения </v>
          </cell>
          <cell r="I29" t="str">
            <v>2007</v>
          </cell>
          <cell r="J29" t="str">
            <v>2ю</v>
          </cell>
          <cell r="K29" t="str">
            <v>ж</v>
          </cell>
          <cell r="L29" t="str">
            <v>МАЛ/ДЕВЧ 12-13</v>
          </cell>
          <cell r="N29">
            <v>1</v>
          </cell>
          <cell r="Q29">
            <v>0.3</v>
          </cell>
          <cell r="R29">
            <v>2007</v>
          </cell>
          <cell r="U29">
            <v>150</v>
          </cell>
        </row>
        <row r="30">
          <cell r="E30" t="str">
            <v>19.1</v>
          </cell>
          <cell r="F30">
            <v>1</v>
          </cell>
          <cell r="H30" t="str">
            <v>Бормотов Родион </v>
          </cell>
          <cell r="I30" t="str">
            <v>2004</v>
          </cell>
          <cell r="J30">
            <v>1</v>
          </cell>
          <cell r="K30" t="str">
            <v>м</v>
          </cell>
          <cell r="L30" t="str">
            <v>ЮН/ДЕВ_2</v>
          </cell>
          <cell r="Q30">
            <v>10</v>
          </cell>
          <cell r="R30">
            <v>2004</v>
          </cell>
          <cell r="U30">
            <v>0</v>
          </cell>
        </row>
        <row r="31">
          <cell r="E31" t="str">
            <v>19.3</v>
          </cell>
          <cell r="F31">
            <v>3</v>
          </cell>
          <cell r="G31" t="str">
            <v>212</v>
          </cell>
          <cell r="H31" t="str">
            <v>Дмитриев Георгий </v>
          </cell>
          <cell r="I31">
            <v>2002</v>
          </cell>
          <cell r="J31" t="str">
            <v>КМС</v>
          </cell>
          <cell r="K31" t="str">
            <v>м</v>
          </cell>
          <cell r="L31" t="str">
            <v>М/Ж_2</v>
          </cell>
          <cell r="Q31">
            <v>30</v>
          </cell>
          <cell r="R31">
            <v>2002</v>
          </cell>
          <cell r="U31">
            <v>0</v>
          </cell>
        </row>
        <row r="32">
          <cell r="E32" t="str">
            <v>19.4</v>
          </cell>
          <cell r="F32">
            <v>4</v>
          </cell>
          <cell r="G32" t="str">
            <v>213</v>
          </cell>
          <cell r="H32" t="str">
            <v>Дурнев Эмиль </v>
          </cell>
          <cell r="I32" t="str">
            <v>2002</v>
          </cell>
          <cell r="J32" t="str">
            <v>КМС</v>
          </cell>
          <cell r="K32" t="str">
            <v>м</v>
          </cell>
          <cell r="L32" t="str">
            <v>М/Ж_2</v>
          </cell>
          <cell r="Q32">
            <v>30</v>
          </cell>
          <cell r="R32">
            <v>2002</v>
          </cell>
          <cell r="U32">
            <v>0</v>
          </cell>
        </row>
        <row r="33">
          <cell r="E33" t="str">
            <v>19.5</v>
          </cell>
          <cell r="F33">
            <v>5</v>
          </cell>
          <cell r="G33" t="str">
            <v>214</v>
          </cell>
          <cell r="H33" t="str">
            <v>Захаров Матвей </v>
          </cell>
          <cell r="I33" t="str">
            <v>2003</v>
          </cell>
          <cell r="J33" t="str">
            <v>КМС</v>
          </cell>
          <cell r="K33" t="str">
            <v>м</v>
          </cell>
          <cell r="L33" t="str">
            <v>М/Ж_2</v>
          </cell>
          <cell r="Q33">
            <v>30</v>
          </cell>
          <cell r="R33">
            <v>2003</v>
          </cell>
          <cell r="U33">
            <v>0</v>
          </cell>
        </row>
        <row r="34">
          <cell r="E34" t="str">
            <v>19.6</v>
          </cell>
          <cell r="F34">
            <v>6</v>
          </cell>
          <cell r="H34" t="str">
            <v>Ибрагимова Алия </v>
          </cell>
          <cell r="I34" t="str">
            <v>2004</v>
          </cell>
          <cell r="J34">
            <v>1</v>
          </cell>
          <cell r="K34" t="str">
            <v>ж</v>
          </cell>
          <cell r="L34" t="str">
            <v>ЮН/ДЕВ_2</v>
          </cell>
          <cell r="Q34">
            <v>10</v>
          </cell>
          <cell r="R34">
            <v>2004</v>
          </cell>
          <cell r="U34">
            <v>0</v>
          </cell>
        </row>
        <row r="35">
          <cell r="E35" t="str">
            <v>19.7</v>
          </cell>
          <cell r="F35">
            <v>7</v>
          </cell>
          <cell r="H35" t="str">
            <v>Кадыров Дильназ </v>
          </cell>
          <cell r="I35" t="str">
            <v>2004</v>
          </cell>
          <cell r="J35">
            <v>1</v>
          </cell>
          <cell r="K35" t="str">
            <v>м</v>
          </cell>
          <cell r="L35" t="str">
            <v>ЮН/ДЕВ_2</v>
          </cell>
          <cell r="Q35">
            <v>10</v>
          </cell>
          <cell r="R35">
            <v>2004</v>
          </cell>
          <cell r="U35">
            <v>0</v>
          </cell>
        </row>
        <row r="36">
          <cell r="E36" t="str">
            <v>19.8</v>
          </cell>
          <cell r="F36">
            <v>8</v>
          </cell>
          <cell r="G36" t="str">
            <v>215</v>
          </cell>
          <cell r="H36" t="str">
            <v>Степанов Николай </v>
          </cell>
          <cell r="I36" t="str">
            <v>2003</v>
          </cell>
          <cell r="J36" t="str">
            <v>КМС</v>
          </cell>
          <cell r="K36" t="str">
            <v>м</v>
          </cell>
          <cell r="L36" t="str">
            <v>М/Ж_2</v>
          </cell>
          <cell r="Q36">
            <v>30</v>
          </cell>
          <cell r="R36">
            <v>2003</v>
          </cell>
          <cell r="U36">
            <v>0</v>
          </cell>
        </row>
        <row r="37">
          <cell r="E37" t="str">
            <v>16.1</v>
          </cell>
          <cell r="F37">
            <v>1</v>
          </cell>
          <cell r="G37" t="str">
            <v>103</v>
          </cell>
          <cell r="H37" t="str">
            <v>Рожков Денис</v>
          </cell>
          <cell r="I37" t="str">
            <v>2008</v>
          </cell>
          <cell r="J37" t="str">
            <v>б/р</v>
          </cell>
          <cell r="K37" t="str">
            <v>м</v>
          </cell>
          <cell r="L37" t="str">
            <v>МАЛ/ДЕВЧ 10-11</v>
          </cell>
          <cell r="Q37">
            <v>0</v>
          </cell>
          <cell r="R37">
            <v>2008</v>
          </cell>
          <cell r="U37">
            <v>0</v>
          </cell>
        </row>
        <row r="38">
          <cell r="E38" t="str">
            <v>16.3</v>
          </cell>
          <cell r="F38">
            <v>3</v>
          </cell>
          <cell r="H38" t="str">
            <v>Рожков Илья</v>
          </cell>
          <cell r="I38" t="str">
            <v>2006</v>
          </cell>
          <cell r="J38" t="str">
            <v>б/р</v>
          </cell>
          <cell r="K38" t="str">
            <v>м</v>
          </cell>
          <cell r="L38" t="str">
            <v>МАЛ/ДЕВЧ 12-13</v>
          </cell>
          <cell r="Q38">
            <v>0</v>
          </cell>
          <cell r="R38">
            <v>2006</v>
          </cell>
          <cell r="U38">
            <v>0</v>
          </cell>
        </row>
        <row r="39">
          <cell r="E39" t="str">
            <v>7.5</v>
          </cell>
          <cell r="F39">
            <v>5</v>
          </cell>
          <cell r="G39" t="str">
            <v>42</v>
          </cell>
          <cell r="H39" t="str">
            <v>Фалевский Евгений</v>
          </cell>
          <cell r="I39" t="str">
            <v>2006</v>
          </cell>
          <cell r="J39">
            <v>2</v>
          </cell>
          <cell r="K39" t="str">
            <v>м</v>
          </cell>
          <cell r="L39" t="str">
            <v>ЮН/ДЕВ_2</v>
          </cell>
          <cell r="N39">
            <v>1</v>
          </cell>
          <cell r="O39" t="str">
            <v>м 1</v>
          </cell>
          <cell r="Q39">
            <v>3</v>
          </cell>
          <cell r="R39">
            <v>2006</v>
          </cell>
          <cell r="U39">
            <v>300</v>
          </cell>
        </row>
        <row r="40">
          <cell r="E40" t="str">
            <v>2.5</v>
          </cell>
          <cell r="F40">
            <v>5</v>
          </cell>
          <cell r="G40" t="str">
            <v>29</v>
          </cell>
          <cell r="H40" t="str">
            <v>Урюпин Григорий </v>
          </cell>
          <cell r="I40" t="str">
            <v>29.11.2005</v>
          </cell>
          <cell r="J40">
            <v>3</v>
          </cell>
          <cell r="K40" t="str">
            <v>м</v>
          </cell>
          <cell r="L40" t="str">
            <v>ЮН/ДЕВ_2</v>
          </cell>
          <cell r="N40">
            <v>1</v>
          </cell>
          <cell r="O40" t="str">
            <v>м 1</v>
          </cell>
          <cell r="Q40">
            <v>1</v>
          </cell>
          <cell r="R40">
            <v>2005</v>
          </cell>
          <cell r="U40">
            <v>300</v>
          </cell>
        </row>
        <row r="41">
          <cell r="E41" t="str">
            <v>2.2</v>
          </cell>
          <cell r="F41">
            <v>2</v>
          </cell>
          <cell r="G41" t="str">
            <v>26</v>
          </cell>
          <cell r="H41" t="str">
            <v>Шабалина Анастасия </v>
          </cell>
          <cell r="I41" t="str">
            <v>05.04.2005</v>
          </cell>
          <cell r="J41">
            <v>2</v>
          </cell>
          <cell r="K41" t="str">
            <v>ж</v>
          </cell>
          <cell r="L41" t="str">
            <v>ЮН/ДЕВ_2</v>
          </cell>
          <cell r="N41">
            <v>1</v>
          </cell>
          <cell r="O41" t="str">
            <v>ж 1</v>
          </cell>
          <cell r="Q41">
            <v>3</v>
          </cell>
          <cell r="R41">
            <v>2005</v>
          </cell>
          <cell r="U41">
            <v>300</v>
          </cell>
        </row>
        <row r="42">
          <cell r="E42" t="str">
            <v>2.4</v>
          </cell>
          <cell r="F42">
            <v>4</v>
          </cell>
          <cell r="G42" t="str">
            <v>28</v>
          </cell>
          <cell r="H42" t="str">
            <v>Стрелкова Мария </v>
          </cell>
          <cell r="I42" t="str">
            <v>06.01.2005</v>
          </cell>
          <cell r="J42">
            <v>2</v>
          </cell>
          <cell r="K42" t="str">
            <v>ж</v>
          </cell>
          <cell r="L42" t="str">
            <v>ЮН/ДЕВ_2</v>
          </cell>
          <cell r="N42">
            <v>1</v>
          </cell>
          <cell r="O42" t="str">
            <v>ж 1</v>
          </cell>
          <cell r="Q42">
            <v>3</v>
          </cell>
          <cell r="R42">
            <v>2005</v>
          </cell>
          <cell r="U42">
            <v>300</v>
          </cell>
        </row>
        <row r="43">
          <cell r="E43" t="str">
            <v>2.9</v>
          </cell>
          <cell r="F43">
            <v>9</v>
          </cell>
          <cell r="G43" t="str">
            <v>2</v>
          </cell>
          <cell r="H43" t="str">
            <v>Скопина Виктория </v>
          </cell>
          <cell r="I43" t="str">
            <v>21.06.2005</v>
          </cell>
          <cell r="J43">
            <v>2</v>
          </cell>
          <cell r="K43" t="str">
            <v>ж</v>
          </cell>
          <cell r="L43" t="str">
            <v>ЮН/ДЕВ_2</v>
          </cell>
          <cell r="N43">
            <v>1</v>
          </cell>
          <cell r="O43" t="str">
            <v>ж 2</v>
          </cell>
          <cell r="Q43">
            <v>3</v>
          </cell>
          <cell r="R43">
            <v>2005</v>
          </cell>
          <cell r="U43">
            <v>300</v>
          </cell>
        </row>
        <row r="44">
          <cell r="E44" t="str">
            <v>2.10</v>
          </cell>
          <cell r="F44">
            <v>10</v>
          </cell>
          <cell r="G44" t="str">
            <v>3</v>
          </cell>
          <cell r="H44" t="str">
            <v>Бехтина Валерия </v>
          </cell>
          <cell r="I44" t="str">
            <v>09.06.2006</v>
          </cell>
          <cell r="J44">
            <v>2</v>
          </cell>
          <cell r="K44" t="str">
            <v>ж</v>
          </cell>
          <cell r="L44" t="str">
            <v>ЮН/ДЕВ_2</v>
          </cell>
          <cell r="N44">
            <v>1</v>
          </cell>
          <cell r="O44" t="str">
            <v>ж 2</v>
          </cell>
          <cell r="Q44">
            <v>3</v>
          </cell>
          <cell r="R44">
            <v>2006</v>
          </cell>
          <cell r="U44">
            <v>300</v>
          </cell>
        </row>
        <row r="45">
          <cell r="E45" t="str">
            <v>2.15</v>
          </cell>
          <cell r="F45">
            <v>15</v>
          </cell>
          <cell r="G45" t="str">
            <v>8</v>
          </cell>
          <cell r="H45" t="str">
            <v>Вострикова Лейла </v>
          </cell>
          <cell r="I45" t="str">
            <v>30.08.2008</v>
          </cell>
          <cell r="J45" t="str">
            <v>2ю</v>
          </cell>
          <cell r="K45" t="str">
            <v>ж</v>
          </cell>
          <cell r="L45" t="str">
            <v>МАЛ/ДЕВЧ 10-11</v>
          </cell>
          <cell r="N45">
            <v>1</v>
          </cell>
          <cell r="Q45">
            <v>0.3</v>
          </cell>
          <cell r="R45">
            <v>2008</v>
          </cell>
          <cell r="U45">
            <v>150</v>
          </cell>
        </row>
        <row r="46">
          <cell r="E46" t="str">
            <v>2.16</v>
          </cell>
          <cell r="F46">
            <v>16</v>
          </cell>
          <cell r="G46" t="str">
            <v>9</v>
          </cell>
          <cell r="H46" t="str">
            <v>Бехтина Александра </v>
          </cell>
          <cell r="I46" t="str">
            <v>16.09.2009</v>
          </cell>
          <cell r="J46" t="str">
            <v>1ю</v>
          </cell>
          <cell r="K46" t="str">
            <v>ж</v>
          </cell>
          <cell r="L46" t="str">
            <v>МАЛ/ДЕВЧ 10-11</v>
          </cell>
          <cell r="N46">
            <v>1</v>
          </cell>
          <cell r="Q46">
            <v>1</v>
          </cell>
          <cell r="R46">
            <v>2009</v>
          </cell>
          <cell r="U46">
            <v>150</v>
          </cell>
        </row>
        <row r="47">
          <cell r="E47" t="str">
            <v>2.11</v>
          </cell>
          <cell r="F47">
            <v>11</v>
          </cell>
          <cell r="G47" t="str">
            <v>4</v>
          </cell>
          <cell r="H47" t="str">
            <v>Максименко Оксана </v>
          </cell>
          <cell r="I47" t="str">
            <v>20.01.2006</v>
          </cell>
          <cell r="J47" t="str">
            <v>2ю</v>
          </cell>
          <cell r="K47" t="str">
            <v>ж</v>
          </cell>
          <cell r="L47" t="str">
            <v>МАЛ/ДЕВЧ 12-13</v>
          </cell>
          <cell r="N47">
            <v>1</v>
          </cell>
          <cell r="Q47">
            <v>0.3</v>
          </cell>
          <cell r="R47">
            <v>2006</v>
          </cell>
          <cell r="U47">
            <v>150</v>
          </cell>
        </row>
        <row r="48">
          <cell r="E48" t="str">
            <v>2.14</v>
          </cell>
          <cell r="F48">
            <v>14</v>
          </cell>
          <cell r="G48" t="str">
            <v>7</v>
          </cell>
          <cell r="H48" t="str">
            <v>Колобова Дарья </v>
          </cell>
          <cell r="I48" t="str">
            <v>22.07.2008</v>
          </cell>
          <cell r="J48">
            <v>3</v>
          </cell>
          <cell r="K48" t="str">
            <v>ж</v>
          </cell>
          <cell r="L48" t="str">
            <v>МАЛ/ДЕВЧ 12-13</v>
          </cell>
          <cell r="N48">
            <v>1</v>
          </cell>
          <cell r="Q48">
            <v>1</v>
          </cell>
          <cell r="R48">
            <v>2008</v>
          </cell>
          <cell r="U48">
            <v>150</v>
          </cell>
        </row>
        <row r="49">
          <cell r="E49" t="str">
            <v>2.12</v>
          </cell>
          <cell r="F49">
            <v>12</v>
          </cell>
          <cell r="G49" t="str">
            <v>5</v>
          </cell>
          <cell r="H49" t="str">
            <v>Ведерников Владислав </v>
          </cell>
          <cell r="I49" t="str">
            <v>14.08.2006</v>
          </cell>
          <cell r="J49" t="str">
            <v>3ю</v>
          </cell>
          <cell r="K49" t="str">
            <v>м</v>
          </cell>
          <cell r="L49" t="str">
            <v>МАЛ/ДЕВЧ 12-13</v>
          </cell>
          <cell r="N49">
            <v>1</v>
          </cell>
          <cell r="Q49">
            <v>0.1</v>
          </cell>
          <cell r="R49">
            <v>2006</v>
          </cell>
          <cell r="U49">
            <v>150</v>
          </cell>
        </row>
        <row r="50">
          <cell r="E50" t="str">
            <v>2.17</v>
          </cell>
          <cell r="F50">
            <v>17</v>
          </cell>
          <cell r="G50" t="str">
            <v>10</v>
          </cell>
          <cell r="H50" t="str">
            <v>Коновалов Сергей </v>
          </cell>
          <cell r="I50" t="str">
            <v>14.10.2009</v>
          </cell>
          <cell r="J50" t="str">
            <v>3ю</v>
          </cell>
          <cell r="K50" t="str">
            <v>м</v>
          </cell>
          <cell r="L50" t="str">
            <v>МАЛ/ДЕВЧ 12-13</v>
          </cell>
          <cell r="N50">
            <v>1</v>
          </cell>
          <cell r="Q50">
            <v>0.1</v>
          </cell>
          <cell r="R50">
            <v>2009</v>
          </cell>
          <cell r="U50">
            <v>150</v>
          </cell>
        </row>
        <row r="51">
          <cell r="E51" t="str">
            <v>10.27</v>
          </cell>
          <cell r="F51">
            <v>27</v>
          </cell>
          <cell r="G51" t="str">
            <v>76</v>
          </cell>
          <cell r="H51" t="str">
            <v>Урлова Елизавета </v>
          </cell>
          <cell r="I51" t="str">
            <v>2006</v>
          </cell>
          <cell r="J51">
            <v>2</v>
          </cell>
          <cell r="K51" t="str">
            <v>ж</v>
          </cell>
          <cell r="L51" t="str">
            <v>ЮН/ДЕВ_2</v>
          </cell>
          <cell r="N51">
            <v>1</v>
          </cell>
          <cell r="O51" t="str">
            <v>ж 1</v>
          </cell>
          <cell r="Q51">
            <v>3</v>
          </cell>
          <cell r="R51">
            <v>2006</v>
          </cell>
          <cell r="U51">
            <v>300</v>
          </cell>
        </row>
        <row r="52">
          <cell r="E52" t="str">
            <v>10.34</v>
          </cell>
          <cell r="F52">
            <v>34</v>
          </cell>
          <cell r="G52" t="str">
            <v>83</v>
          </cell>
          <cell r="H52" t="str">
            <v>Черемискина Кристина </v>
          </cell>
          <cell r="I52" t="str">
            <v>2005</v>
          </cell>
          <cell r="J52">
            <v>2</v>
          </cell>
          <cell r="K52" t="str">
            <v>ж</v>
          </cell>
          <cell r="L52" t="str">
            <v>ЮН/ДЕВ_2</v>
          </cell>
          <cell r="N52">
            <v>1</v>
          </cell>
          <cell r="O52" t="str">
            <v>ж 1</v>
          </cell>
          <cell r="Q52">
            <v>3</v>
          </cell>
          <cell r="R52">
            <v>2005</v>
          </cell>
          <cell r="U52">
            <v>300</v>
          </cell>
        </row>
        <row r="53">
          <cell r="E53" t="str">
            <v>10.28</v>
          </cell>
          <cell r="F53">
            <v>28</v>
          </cell>
          <cell r="G53" t="str">
            <v>77</v>
          </cell>
          <cell r="H53" t="str">
            <v>Миронова Анастасия </v>
          </cell>
          <cell r="I53" t="str">
            <v>2006</v>
          </cell>
          <cell r="J53">
            <v>3</v>
          </cell>
          <cell r="K53" t="str">
            <v>ж</v>
          </cell>
          <cell r="L53" t="str">
            <v>ЮН/ДЕВ_2</v>
          </cell>
          <cell r="N53">
            <v>1</v>
          </cell>
          <cell r="O53" t="str">
            <v>ж 2</v>
          </cell>
          <cell r="Q53">
            <v>1</v>
          </cell>
          <cell r="R53">
            <v>2006</v>
          </cell>
          <cell r="U53">
            <v>300</v>
          </cell>
        </row>
        <row r="54">
          <cell r="E54" t="str">
            <v>10.35</v>
          </cell>
          <cell r="F54">
            <v>35</v>
          </cell>
          <cell r="G54" t="str">
            <v>84</v>
          </cell>
          <cell r="H54" t="str">
            <v>Летягина Дарья </v>
          </cell>
          <cell r="I54" t="str">
            <v>2005</v>
          </cell>
          <cell r="J54">
            <v>3</v>
          </cell>
          <cell r="K54" t="str">
            <v>ж</v>
          </cell>
          <cell r="L54" t="str">
            <v>ЮН/ДЕВ_2</v>
          </cell>
          <cell r="N54">
            <v>1</v>
          </cell>
          <cell r="O54" t="str">
            <v>ж 2</v>
          </cell>
          <cell r="Q54">
            <v>1</v>
          </cell>
          <cell r="R54">
            <v>2005</v>
          </cell>
          <cell r="U54">
            <v>300</v>
          </cell>
        </row>
        <row r="55">
          <cell r="E55" t="str">
            <v>10.32</v>
          </cell>
          <cell r="F55">
            <v>32</v>
          </cell>
          <cell r="G55" t="str">
            <v>81</v>
          </cell>
          <cell r="H55" t="str">
            <v>Коваленко Алиса </v>
          </cell>
          <cell r="I55" t="str">
            <v>2006</v>
          </cell>
          <cell r="J55">
            <v>3</v>
          </cell>
          <cell r="K55" t="str">
            <v>ж</v>
          </cell>
          <cell r="L55" t="str">
            <v>МАЛ/ДЕВЧ 12-13</v>
          </cell>
          <cell r="N55">
            <v>1</v>
          </cell>
          <cell r="O55" t="str">
            <v>ж 3</v>
          </cell>
          <cell r="Q55">
            <v>1</v>
          </cell>
          <cell r="R55">
            <v>2006</v>
          </cell>
          <cell r="U55">
            <v>300</v>
          </cell>
        </row>
        <row r="56">
          <cell r="E56" t="str">
            <v>10.29</v>
          </cell>
          <cell r="F56">
            <v>29</v>
          </cell>
          <cell r="G56" t="str">
            <v>78</v>
          </cell>
          <cell r="H56" t="str">
            <v>Шулепова Мария </v>
          </cell>
          <cell r="I56" t="str">
            <v>2006</v>
          </cell>
          <cell r="J56">
            <v>2</v>
          </cell>
          <cell r="K56" t="str">
            <v>ж</v>
          </cell>
          <cell r="L56" t="str">
            <v>МАЛ/ДЕВЧ 12-13</v>
          </cell>
          <cell r="N56">
            <v>1</v>
          </cell>
          <cell r="O56" t="str">
            <v>ж 3</v>
          </cell>
          <cell r="Q56">
            <v>3</v>
          </cell>
          <cell r="R56">
            <v>2006</v>
          </cell>
          <cell r="U56">
            <v>300</v>
          </cell>
        </row>
        <row r="57">
          <cell r="E57" t="str">
            <v>10.36</v>
          </cell>
          <cell r="F57">
            <v>36</v>
          </cell>
          <cell r="G57" t="str">
            <v>85</v>
          </cell>
          <cell r="H57" t="str">
            <v>Ноговицына Дарья </v>
          </cell>
          <cell r="I57" t="str">
            <v>2004</v>
          </cell>
          <cell r="J57">
            <v>1</v>
          </cell>
          <cell r="K57" t="str">
            <v>ж</v>
          </cell>
          <cell r="L57" t="str">
            <v>ЮН/ДЕВ_2</v>
          </cell>
          <cell r="N57">
            <v>1</v>
          </cell>
          <cell r="O57" t="str">
            <v>ж 4</v>
          </cell>
          <cell r="Q57">
            <v>10</v>
          </cell>
          <cell r="R57">
            <v>2004</v>
          </cell>
          <cell r="U57">
            <v>300</v>
          </cell>
        </row>
        <row r="58">
          <cell r="E58" t="str">
            <v>10.37</v>
          </cell>
          <cell r="F58">
            <v>37</v>
          </cell>
          <cell r="G58" t="str">
            <v>86</v>
          </cell>
          <cell r="H58" t="str">
            <v>Деянова Софья </v>
          </cell>
          <cell r="I58" t="str">
            <v>2005</v>
          </cell>
          <cell r="J58">
            <v>2</v>
          </cell>
          <cell r="K58" t="str">
            <v>ж</v>
          </cell>
          <cell r="L58" t="str">
            <v>ЮН/ДЕВ_2</v>
          </cell>
          <cell r="N58">
            <v>1</v>
          </cell>
          <cell r="O58" t="str">
            <v>ж 4</v>
          </cell>
          <cell r="Q58">
            <v>3</v>
          </cell>
          <cell r="R58">
            <v>2005</v>
          </cell>
          <cell r="U58">
            <v>300</v>
          </cell>
        </row>
        <row r="59">
          <cell r="E59" t="str">
            <v>10.46</v>
          </cell>
          <cell r="F59">
            <v>46</v>
          </cell>
          <cell r="G59" t="str">
            <v>95</v>
          </cell>
          <cell r="H59" t="str">
            <v>Пермякова Алёна </v>
          </cell>
          <cell r="I59" t="str">
            <v>2003</v>
          </cell>
          <cell r="J59">
            <v>2</v>
          </cell>
          <cell r="K59" t="str">
            <v>ж</v>
          </cell>
          <cell r="L59" t="str">
            <v>М/Ж_2</v>
          </cell>
          <cell r="N59">
            <v>1</v>
          </cell>
          <cell r="O59" t="str">
            <v>ж 5</v>
          </cell>
          <cell r="Q59">
            <v>3</v>
          </cell>
          <cell r="R59">
            <v>2003</v>
          </cell>
          <cell r="U59">
            <v>300</v>
          </cell>
        </row>
        <row r="60">
          <cell r="E60" t="str">
            <v>10.47</v>
          </cell>
          <cell r="F60">
            <v>47</v>
          </cell>
          <cell r="G60" t="str">
            <v>96</v>
          </cell>
          <cell r="H60" t="str">
            <v>Брондвейн Екатерина </v>
          </cell>
          <cell r="I60" t="str">
            <v>2002</v>
          </cell>
          <cell r="J60">
            <v>2</v>
          </cell>
          <cell r="K60" t="str">
            <v>ж</v>
          </cell>
          <cell r="L60" t="str">
            <v>М/Ж_2</v>
          </cell>
          <cell r="N60">
            <v>1</v>
          </cell>
          <cell r="O60" t="str">
            <v>ж 5</v>
          </cell>
          <cell r="Q60">
            <v>3</v>
          </cell>
          <cell r="R60">
            <v>2002</v>
          </cell>
          <cell r="U60">
            <v>300</v>
          </cell>
        </row>
        <row r="61">
          <cell r="E61" t="str">
            <v>10.8</v>
          </cell>
          <cell r="F61">
            <v>8</v>
          </cell>
          <cell r="G61" t="str">
            <v>57</v>
          </cell>
          <cell r="H61" t="str">
            <v>Кубирка Даниил </v>
          </cell>
          <cell r="I61" t="str">
            <v>2006</v>
          </cell>
          <cell r="J61">
            <v>2</v>
          </cell>
          <cell r="K61" t="str">
            <v>м</v>
          </cell>
          <cell r="L61" t="str">
            <v>МАЛ/ДЕВЧ 12-13</v>
          </cell>
          <cell r="N61">
            <v>1</v>
          </cell>
          <cell r="O61" t="str">
            <v>м 1</v>
          </cell>
          <cell r="Q61">
            <v>3</v>
          </cell>
          <cell r="R61">
            <v>2006</v>
          </cell>
          <cell r="U61">
            <v>300</v>
          </cell>
        </row>
        <row r="62">
          <cell r="E62" t="str">
            <v>10.10</v>
          </cell>
          <cell r="F62">
            <v>10</v>
          </cell>
          <cell r="G62" t="str">
            <v>59</v>
          </cell>
          <cell r="H62" t="str">
            <v>Попов Дмитрий </v>
          </cell>
          <cell r="I62" t="str">
            <v>2006</v>
          </cell>
          <cell r="J62">
            <v>2</v>
          </cell>
          <cell r="K62" t="str">
            <v>м</v>
          </cell>
          <cell r="L62" t="str">
            <v>МАЛ/ДЕВЧ 12-13</v>
          </cell>
          <cell r="N62">
            <v>1</v>
          </cell>
          <cell r="O62" t="str">
            <v>м 1</v>
          </cell>
          <cell r="Q62">
            <v>3</v>
          </cell>
          <cell r="R62">
            <v>2006</v>
          </cell>
          <cell r="U62">
            <v>300</v>
          </cell>
        </row>
        <row r="63">
          <cell r="E63" t="str">
            <v>10.38</v>
          </cell>
          <cell r="F63">
            <v>38</v>
          </cell>
          <cell r="G63" t="str">
            <v>87</v>
          </cell>
          <cell r="H63" t="str">
            <v>Зорин Никита </v>
          </cell>
          <cell r="I63" t="str">
            <v>2004</v>
          </cell>
          <cell r="J63">
            <v>1</v>
          </cell>
          <cell r="K63" t="str">
            <v>м</v>
          </cell>
          <cell r="L63" t="str">
            <v>ЮН/ДЕВ_2</v>
          </cell>
          <cell r="N63">
            <v>1</v>
          </cell>
          <cell r="O63" t="str">
            <v>м 2</v>
          </cell>
          <cell r="Q63">
            <v>10</v>
          </cell>
          <cell r="R63">
            <v>2004</v>
          </cell>
          <cell r="U63">
            <v>300</v>
          </cell>
        </row>
        <row r="64">
          <cell r="E64" t="str">
            <v>10.39</v>
          </cell>
          <cell r="F64">
            <v>39</v>
          </cell>
          <cell r="G64" t="str">
            <v>88</v>
          </cell>
          <cell r="H64" t="str">
            <v>Мочалов Максим </v>
          </cell>
          <cell r="I64" t="str">
            <v>2005</v>
          </cell>
          <cell r="J64">
            <v>2</v>
          </cell>
          <cell r="K64" t="str">
            <v>м</v>
          </cell>
          <cell r="L64" t="str">
            <v>ЮН/ДЕВ_2</v>
          </cell>
          <cell r="N64">
            <v>1</v>
          </cell>
          <cell r="O64" t="str">
            <v>м 2</v>
          </cell>
          <cell r="Q64">
            <v>3</v>
          </cell>
          <cell r="R64">
            <v>2005</v>
          </cell>
          <cell r="U64">
            <v>300</v>
          </cell>
        </row>
        <row r="65">
          <cell r="E65" t="str">
            <v>10.42</v>
          </cell>
          <cell r="F65">
            <v>42</v>
          </cell>
          <cell r="G65" t="str">
            <v>91</v>
          </cell>
          <cell r="H65" t="str">
            <v>Ившин Дмитрий </v>
          </cell>
          <cell r="I65" t="str">
            <v>2004</v>
          </cell>
          <cell r="J65">
            <v>1</v>
          </cell>
          <cell r="K65" t="str">
            <v>м</v>
          </cell>
          <cell r="L65" t="str">
            <v>ЮН/ДЕВ_2</v>
          </cell>
          <cell r="N65">
            <v>1</v>
          </cell>
          <cell r="O65" t="str">
            <v>м 3</v>
          </cell>
          <cell r="Q65">
            <v>10</v>
          </cell>
          <cell r="R65">
            <v>2004</v>
          </cell>
          <cell r="U65">
            <v>300</v>
          </cell>
        </row>
        <row r="66">
          <cell r="E66" t="str">
            <v>10.43</v>
          </cell>
          <cell r="F66">
            <v>43</v>
          </cell>
          <cell r="G66" t="str">
            <v>92</v>
          </cell>
          <cell r="H66" t="str">
            <v>Шалаев Дмитрий </v>
          </cell>
          <cell r="I66" t="str">
            <v>2005</v>
          </cell>
          <cell r="J66">
            <v>2</v>
          </cell>
          <cell r="K66" t="str">
            <v>м</v>
          </cell>
          <cell r="L66" t="str">
            <v>ЮН/ДЕВ_2</v>
          </cell>
          <cell r="N66">
            <v>1</v>
          </cell>
          <cell r="O66" t="str">
            <v>м 3</v>
          </cell>
          <cell r="Q66">
            <v>3</v>
          </cell>
          <cell r="R66">
            <v>2005</v>
          </cell>
          <cell r="U66">
            <v>300</v>
          </cell>
        </row>
        <row r="67">
          <cell r="E67" t="str">
            <v>10.49</v>
          </cell>
          <cell r="F67">
            <v>49</v>
          </cell>
          <cell r="G67" t="str">
            <v>97</v>
          </cell>
          <cell r="H67" t="str">
            <v>Исупов Даниил </v>
          </cell>
          <cell r="I67" t="str">
            <v>2003</v>
          </cell>
          <cell r="J67">
            <v>2</v>
          </cell>
          <cell r="K67" t="str">
            <v>м</v>
          </cell>
          <cell r="L67" t="str">
            <v>М/Ж_2</v>
          </cell>
          <cell r="N67">
            <v>1</v>
          </cell>
          <cell r="O67" t="str">
            <v>м 4</v>
          </cell>
          <cell r="Q67">
            <v>3</v>
          </cell>
          <cell r="R67">
            <v>2003</v>
          </cell>
          <cell r="U67">
            <v>300</v>
          </cell>
        </row>
        <row r="68">
          <cell r="E68" t="str">
            <v>10.52</v>
          </cell>
          <cell r="F68">
            <v>52</v>
          </cell>
          <cell r="G68" t="str">
            <v>100</v>
          </cell>
          <cell r="H68" t="str">
            <v>Князев Дмитрий </v>
          </cell>
          <cell r="I68" t="str">
            <v>2001</v>
          </cell>
          <cell r="J68">
            <v>1</v>
          </cell>
          <cell r="K68" t="str">
            <v>м</v>
          </cell>
          <cell r="L68" t="str">
            <v>М/Ж_2</v>
          </cell>
          <cell r="N68">
            <v>1</v>
          </cell>
          <cell r="O68" t="str">
            <v>м 4</v>
          </cell>
          <cell r="Q68">
            <v>10</v>
          </cell>
          <cell r="R68">
            <v>2001</v>
          </cell>
          <cell r="U68">
            <v>300</v>
          </cell>
        </row>
        <row r="69">
          <cell r="E69" t="str">
            <v>10.50</v>
          </cell>
          <cell r="F69">
            <v>50</v>
          </cell>
          <cell r="G69" t="str">
            <v>98</v>
          </cell>
          <cell r="H69" t="str">
            <v>Клиновой Никита </v>
          </cell>
          <cell r="I69" t="str">
            <v>2002</v>
          </cell>
          <cell r="J69">
            <v>1</v>
          </cell>
          <cell r="K69" t="str">
            <v>м</v>
          </cell>
          <cell r="L69" t="str">
            <v>М/Ж_2</v>
          </cell>
          <cell r="N69">
            <v>1</v>
          </cell>
          <cell r="O69" t="str">
            <v>м 5</v>
          </cell>
          <cell r="Q69">
            <v>10</v>
          </cell>
          <cell r="R69">
            <v>2002</v>
          </cell>
          <cell r="U69">
            <v>300</v>
          </cell>
        </row>
        <row r="70">
          <cell r="E70" t="str">
            <v>10.51</v>
          </cell>
          <cell r="F70">
            <v>51</v>
          </cell>
          <cell r="G70" t="str">
            <v>99</v>
          </cell>
          <cell r="H70" t="str">
            <v>Русаков Максим </v>
          </cell>
          <cell r="I70" t="str">
            <v>1998</v>
          </cell>
          <cell r="J70">
            <v>1</v>
          </cell>
          <cell r="K70" t="str">
            <v>м</v>
          </cell>
          <cell r="L70" t="str">
            <v>М/Ж_2</v>
          </cell>
          <cell r="N70">
            <v>1</v>
          </cell>
          <cell r="O70" t="str">
            <v>м 5</v>
          </cell>
          <cell r="Q70">
            <v>10</v>
          </cell>
          <cell r="R70">
            <v>1998</v>
          </cell>
          <cell r="U70">
            <v>300</v>
          </cell>
        </row>
        <row r="71">
          <cell r="E71" t="str">
            <v>10.53</v>
          </cell>
          <cell r="F71">
            <v>53</v>
          </cell>
          <cell r="G71" t="str">
            <v>101</v>
          </cell>
          <cell r="H71" t="str">
            <v>Попов Михаил </v>
          </cell>
          <cell r="I71" t="str">
            <v>2001</v>
          </cell>
          <cell r="J71">
            <v>1</v>
          </cell>
          <cell r="K71" t="str">
            <v>м</v>
          </cell>
          <cell r="L71" t="str">
            <v>М/Ж_2</v>
          </cell>
          <cell r="N71">
            <v>1</v>
          </cell>
          <cell r="O71" t="str">
            <v>м 6</v>
          </cell>
          <cell r="Q71">
            <v>10</v>
          </cell>
          <cell r="R71">
            <v>2001</v>
          </cell>
          <cell r="U71">
            <v>300</v>
          </cell>
        </row>
        <row r="72">
          <cell r="E72" t="str">
            <v>10.54</v>
          </cell>
          <cell r="F72">
            <v>54</v>
          </cell>
          <cell r="G72" t="str">
            <v>102</v>
          </cell>
          <cell r="H72" t="str">
            <v>Пушкарев Константин </v>
          </cell>
          <cell r="I72" t="str">
            <v>2002</v>
          </cell>
          <cell r="J72">
            <v>1</v>
          </cell>
          <cell r="K72" t="str">
            <v>м</v>
          </cell>
          <cell r="L72" t="str">
            <v>М/Ж_2</v>
          </cell>
          <cell r="N72">
            <v>1</v>
          </cell>
          <cell r="O72" t="str">
            <v>м 6</v>
          </cell>
          <cell r="Q72">
            <v>10</v>
          </cell>
          <cell r="R72">
            <v>2002</v>
          </cell>
          <cell r="U72">
            <v>300</v>
          </cell>
        </row>
        <row r="73">
          <cell r="E73" t="str">
            <v>10.44</v>
          </cell>
          <cell r="F73">
            <v>44</v>
          </cell>
          <cell r="G73" t="str">
            <v>93</v>
          </cell>
          <cell r="H73" t="str">
            <v>Волков Аркадий </v>
          </cell>
          <cell r="I73" t="str">
            <v>2006</v>
          </cell>
          <cell r="J73">
            <v>3</v>
          </cell>
          <cell r="K73" t="str">
            <v>м</v>
          </cell>
          <cell r="L73" t="str">
            <v>ЮН/ДЕВ_2</v>
          </cell>
          <cell r="N73">
            <v>1</v>
          </cell>
          <cell r="O73" t="str">
            <v>м 7</v>
          </cell>
          <cell r="Q73">
            <v>1</v>
          </cell>
          <cell r="R73">
            <v>2006</v>
          </cell>
          <cell r="U73">
            <v>300</v>
          </cell>
        </row>
        <row r="74">
          <cell r="E74" t="str">
            <v>10.40</v>
          </cell>
          <cell r="F74">
            <v>40</v>
          </cell>
          <cell r="G74" t="str">
            <v>89</v>
          </cell>
          <cell r="H74" t="str">
            <v>Яковлев Константин </v>
          </cell>
          <cell r="I74" t="str">
            <v>2005</v>
          </cell>
          <cell r="J74" t="str">
            <v>1ю</v>
          </cell>
          <cell r="K74" t="str">
            <v>м</v>
          </cell>
          <cell r="L74" t="str">
            <v>ЮН/ДЕВ_2</v>
          </cell>
          <cell r="N74">
            <v>1</v>
          </cell>
          <cell r="O74" t="str">
            <v>м 7</v>
          </cell>
          <cell r="Q74">
            <v>1</v>
          </cell>
          <cell r="R74">
            <v>2005</v>
          </cell>
          <cell r="U74">
            <v>300</v>
          </cell>
        </row>
        <row r="75">
          <cell r="E75" t="str">
            <v>10.17</v>
          </cell>
          <cell r="F75">
            <v>17</v>
          </cell>
          <cell r="G75" t="str">
            <v>66</v>
          </cell>
          <cell r="H75" t="str">
            <v>Коновалова Юлия </v>
          </cell>
          <cell r="I75" t="str">
            <v>2009</v>
          </cell>
          <cell r="J75" t="str">
            <v>1ю</v>
          </cell>
          <cell r="K75" t="str">
            <v>ж</v>
          </cell>
          <cell r="L75" t="str">
            <v>МАЛ/ДЕВЧ 10-11</v>
          </cell>
          <cell r="N75">
            <v>1</v>
          </cell>
          <cell r="Q75">
            <v>1</v>
          </cell>
          <cell r="R75">
            <v>2009</v>
          </cell>
          <cell r="U75">
            <v>150</v>
          </cell>
        </row>
        <row r="76">
          <cell r="E76" t="str">
            <v>10.20</v>
          </cell>
          <cell r="F76">
            <v>20</v>
          </cell>
          <cell r="G76" t="str">
            <v>69</v>
          </cell>
          <cell r="H76" t="str">
            <v>Кропочева Юлия </v>
          </cell>
          <cell r="I76" t="str">
            <v>2009</v>
          </cell>
          <cell r="J76" t="str">
            <v>1ю</v>
          </cell>
          <cell r="K76" t="str">
            <v>ж</v>
          </cell>
          <cell r="L76" t="str">
            <v>МАЛ/ДЕВЧ 10-11</v>
          </cell>
          <cell r="N76">
            <v>1</v>
          </cell>
          <cell r="Q76">
            <v>1</v>
          </cell>
          <cell r="R76">
            <v>2009</v>
          </cell>
          <cell r="U76">
            <v>150</v>
          </cell>
        </row>
        <row r="77">
          <cell r="E77" t="str">
            <v>10.18</v>
          </cell>
          <cell r="F77">
            <v>18</v>
          </cell>
          <cell r="G77" t="str">
            <v>67</v>
          </cell>
          <cell r="H77" t="str">
            <v>Иванова Анастасия </v>
          </cell>
          <cell r="I77" t="str">
            <v>2008</v>
          </cell>
          <cell r="J77" t="str">
            <v>б/р</v>
          </cell>
          <cell r="K77" t="str">
            <v>ж</v>
          </cell>
          <cell r="L77" t="str">
            <v>МАЛ/ДЕВЧ 10-11</v>
          </cell>
          <cell r="N77">
            <v>1</v>
          </cell>
          <cell r="Q77">
            <v>0</v>
          </cell>
          <cell r="R77">
            <v>2008</v>
          </cell>
          <cell r="U77">
            <v>150</v>
          </cell>
        </row>
        <row r="78">
          <cell r="E78" t="str">
            <v>10.19</v>
          </cell>
          <cell r="F78">
            <v>19</v>
          </cell>
          <cell r="G78" t="str">
            <v>68</v>
          </cell>
          <cell r="H78" t="str">
            <v>Бердникова Анастасия </v>
          </cell>
          <cell r="I78" t="str">
            <v>2008</v>
          </cell>
          <cell r="J78" t="str">
            <v>б/р</v>
          </cell>
          <cell r="K78" t="str">
            <v>ж</v>
          </cell>
          <cell r="L78" t="str">
            <v>МАЛ/ДЕВЧ 10-11</v>
          </cell>
          <cell r="N78">
            <v>1</v>
          </cell>
          <cell r="Q78">
            <v>0</v>
          </cell>
          <cell r="R78">
            <v>2008</v>
          </cell>
          <cell r="U78">
            <v>150</v>
          </cell>
        </row>
        <row r="79">
          <cell r="E79" t="str">
            <v>10.21</v>
          </cell>
          <cell r="F79">
            <v>21</v>
          </cell>
          <cell r="G79" t="str">
            <v>70</v>
          </cell>
          <cell r="H79" t="str">
            <v>Перевозчикова Алина </v>
          </cell>
          <cell r="I79" t="str">
            <v>2009</v>
          </cell>
          <cell r="J79" t="str">
            <v>3ю</v>
          </cell>
          <cell r="K79" t="str">
            <v>ж</v>
          </cell>
          <cell r="L79" t="str">
            <v>МАЛ/ДЕВЧ 10-11</v>
          </cell>
          <cell r="N79">
            <v>1</v>
          </cell>
          <cell r="Q79">
            <v>0.1</v>
          </cell>
          <cell r="R79">
            <v>2009</v>
          </cell>
          <cell r="U79">
            <v>150</v>
          </cell>
        </row>
        <row r="80">
          <cell r="E80" t="str">
            <v>10.22</v>
          </cell>
          <cell r="F80">
            <v>22</v>
          </cell>
          <cell r="G80" t="str">
            <v>71</v>
          </cell>
          <cell r="H80" t="str">
            <v>Пегушина Кристина </v>
          </cell>
          <cell r="I80" t="str">
            <v>2008</v>
          </cell>
          <cell r="J80" t="str">
            <v>б/р</v>
          </cell>
          <cell r="K80" t="str">
            <v>ж</v>
          </cell>
          <cell r="L80" t="str">
            <v>МАЛ/ДЕВЧ 10-11</v>
          </cell>
          <cell r="N80">
            <v>1</v>
          </cell>
          <cell r="Q80">
            <v>0</v>
          </cell>
          <cell r="R80">
            <v>2008</v>
          </cell>
          <cell r="U80">
            <v>150</v>
          </cell>
        </row>
        <row r="81">
          <cell r="E81" t="str">
            <v>10.24</v>
          </cell>
          <cell r="F81">
            <v>24</v>
          </cell>
          <cell r="G81" t="str">
            <v>73</v>
          </cell>
          <cell r="H81" t="str">
            <v>Сергеева Софья </v>
          </cell>
          <cell r="I81" t="str">
            <v>2006</v>
          </cell>
          <cell r="J81" t="str">
            <v>б/р</v>
          </cell>
          <cell r="K81" t="str">
            <v>ж</v>
          </cell>
          <cell r="L81" t="str">
            <v>ЮН/ДЕВ_2</v>
          </cell>
          <cell r="N81">
            <v>1</v>
          </cell>
          <cell r="Q81">
            <v>0</v>
          </cell>
          <cell r="R81">
            <v>2006</v>
          </cell>
          <cell r="U81">
            <v>150</v>
          </cell>
        </row>
        <row r="82">
          <cell r="E82" t="str">
            <v>10.33</v>
          </cell>
          <cell r="F82">
            <v>33</v>
          </cell>
          <cell r="G82" t="str">
            <v>82</v>
          </cell>
          <cell r="H82" t="str">
            <v>Скутина Ангелина </v>
          </cell>
          <cell r="I82" t="str">
            <v>2005</v>
          </cell>
          <cell r="J82" t="str">
            <v>б/р</v>
          </cell>
          <cell r="K82" t="str">
            <v>ж</v>
          </cell>
          <cell r="L82" t="str">
            <v>ЮН/ДЕВ_2</v>
          </cell>
          <cell r="N82">
            <v>1</v>
          </cell>
          <cell r="Q82">
            <v>0</v>
          </cell>
          <cell r="R82">
            <v>2005</v>
          </cell>
          <cell r="U82">
            <v>150</v>
          </cell>
        </row>
        <row r="83">
          <cell r="E83" t="str">
            <v>10.25</v>
          </cell>
          <cell r="F83">
            <v>25</v>
          </cell>
          <cell r="G83" t="str">
            <v>74</v>
          </cell>
          <cell r="H83" t="str">
            <v>Дьячкова Анастасия </v>
          </cell>
          <cell r="I83" t="str">
            <v>2007</v>
          </cell>
          <cell r="J83" t="str">
            <v>б/р</v>
          </cell>
          <cell r="K83" t="str">
            <v>ж</v>
          </cell>
          <cell r="L83" t="str">
            <v>МАЛ/ДЕВЧ 12-13</v>
          </cell>
          <cell r="N83">
            <v>1</v>
          </cell>
          <cell r="Q83">
            <v>0</v>
          </cell>
          <cell r="R83">
            <v>2007</v>
          </cell>
          <cell r="U83">
            <v>150</v>
          </cell>
        </row>
        <row r="84">
          <cell r="E84" t="str">
            <v>10.26</v>
          </cell>
          <cell r="F84">
            <v>26</v>
          </cell>
          <cell r="G84" t="str">
            <v>75</v>
          </cell>
          <cell r="H84" t="str">
            <v>Машковцева Валерия </v>
          </cell>
          <cell r="I84" t="str">
            <v>2006</v>
          </cell>
          <cell r="J84" t="str">
            <v>б/р</v>
          </cell>
          <cell r="K84" t="str">
            <v>ж</v>
          </cell>
          <cell r="L84" t="str">
            <v>МАЛ/ДЕВЧ 12-13</v>
          </cell>
          <cell r="N84">
            <v>1</v>
          </cell>
          <cell r="Q84">
            <v>0</v>
          </cell>
          <cell r="R84">
            <v>2006</v>
          </cell>
          <cell r="U84">
            <v>150</v>
          </cell>
        </row>
        <row r="85">
          <cell r="E85" t="str">
            <v>10.31</v>
          </cell>
          <cell r="F85">
            <v>31</v>
          </cell>
          <cell r="G85" t="str">
            <v>80</v>
          </cell>
          <cell r="H85" t="str">
            <v>Елсукова Олеся </v>
          </cell>
          <cell r="I85" t="str">
            <v>2007</v>
          </cell>
          <cell r="J85">
            <v>3</v>
          </cell>
          <cell r="K85" t="str">
            <v>ж</v>
          </cell>
          <cell r="L85" t="str">
            <v>МАЛ/ДЕВЧ 12-13</v>
          </cell>
          <cell r="N85">
            <v>1</v>
          </cell>
          <cell r="Q85">
            <v>1</v>
          </cell>
          <cell r="R85">
            <v>2007</v>
          </cell>
          <cell r="U85">
            <v>150</v>
          </cell>
        </row>
        <row r="86">
          <cell r="E86" t="str">
            <v>10.1</v>
          </cell>
          <cell r="F86">
            <v>1</v>
          </cell>
          <cell r="G86" t="str">
            <v>50</v>
          </cell>
          <cell r="H86" t="str">
            <v>Кутергин Сергей </v>
          </cell>
          <cell r="I86" t="str">
            <v>2010</v>
          </cell>
          <cell r="J86" t="str">
            <v>б/р</v>
          </cell>
          <cell r="K86" t="str">
            <v>м</v>
          </cell>
          <cell r="L86" t="str">
            <v>МАЛ/ДЕВЧ 8-9</v>
          </cell>
          <cell r="N86">
            <v>1</v>
          </cell>
          <cell r="Q86">
            <v>0</v>
          </cell>
          <cell r="R86">
            <v>2010</v>
          </cell>
          <cell r="U86" t="str">
            <v/>
          </cell>
        </row>
        <row r="87">
          <cell r="E87" t="str">
            <v>10.2</v>
          </cell>
          <cell r="F87">
            <v>2</v>
          </cell>
          <cell r="G87" t="str">
            <v>51</v>
          </cell>
          <cell r="H87" t="str">
            <v>Варанкин Константин </v>
          </cell>
          <cell r="I87" t="str">
            <v>2010</v>
          </cell>
          <cell r="J87" t="str">
            <v>б/р</v>
          </cell>
          <cell r="K87" t="str">
            <v>м</v>
          </cell>
          <cell r="L87" t="str">
            <v>МАЛ/ДЕВЧ 8-9</v>
          </cell>
          <cell r="N87">
            <v>1</v>
          </cell>
          <cell r="Q87">
            <v>0</v>
          </cell>
          <cell r="R87">
            <v>2010</v>
          </cell>
          <cell r="U87" t="str">
            <v/>
          </cell>
        </row>
        <row r="88">
          <cell r="E88" t="str">
            <v>10.12</v>
          </cell>
          <cell r="F88">
            <v>12</v>
          </cell>
          <cell r="G88" t="str">
            <v>61</v>
          </cell>
          <cell r="H88" t="str">
            <v>Шуплецов Ярослав </v>
          </cell>
          <cell r="I88" t="str">
            <v>2007</v>
          </cell>
          <cell r="J88">
            <v>2</v>
          </cell>
          <cell r="K88" t="str">
            <v>м</v>
          </cell>
          <cell r="L88" t="str">
            <v>МАЛ/ДЕВЧ 12-13</v>
          </cell>
          <cell r="N88">
            <v>1</v>
          </cell>
          <cell r="Q88">
            <v>3</v>
          </cell>
          <cell r="R88">
            <v>2007</v>
          </cell>
          <cell r="U88">
            <v>150</v>
          </cell>
        </row>
        <row r="89">
          <cell r="E89" t="str">
            <v>10.3</v>
          </cell>
          <cell r="F89">
            <v>3</v>
          </cell>
          <cell r="G89" t="str">
            <v>52</v>
          </cell>
          <cell r="H89" t="str">
            <v>Мутных Константин </v>
          </cell>
          <cell r="I89" t="str">
            <v>2008</v>
          </cell>
          <cell r="J89" t="str">
            <v>3ю</v>
          </cell>
          <cell r="K89" t="str">
            <v>м</v>
          </cell>
          <cell r="L89" t="str">
            <v>МАЛ/ДЕВЧ 10-11</v>
          </cell>
          <cell r="N89">
            <v>1</v>
          </cell>
          <cell r="Q89">
            <v>0.1</v>
          </cell>
          <cell r="R89">
            <v>2008</v>
          </cell>
          <cell r="U89">
            <v>150</v>
          </cell>
        </row>
        <row r="90">
          <cell r="E90" t="str">
            <v>10.4</v>
          </cell>
          <cell r="F90">
            <v>4</v>
          </cell>
          <cell r="G90" t="str">
            <v>53</v>
          </cell>
          <cell r="H90" t="str">
            <v>Миронов Вячеслав </v>
          </cell>
          <cell r="I90" t="str">
            <v>2009</v>
          </cell>
          <cell r="J90" t="str">
            <v>3ю</v>
          </cell>
          <cell r="K90" t="str">
            <v>м</v>
          </cell>
          <cell r="L90" t="str">
            <v>МАЛ/ДЕВЧ 10-11</v>
          </cell>
          <cell r="N90">
            <v>1</v>
          </cell>
          <cell r="Q90">
            <v>0.1</v>
          </cell>
          <cell r="R90">
            <v>2009</v>
          </cell>
          <cell r="U90">
            <v>150</v>
          </cell>
        </row>
        <row r="91">
          <cell r="E91" t="str">
            <v>10.5</v>
          </cell>
          <cell r="F91">
            <v>5</v>
          </cell>
          <cell r="G91" t="str">
            <v>54</v>
          </cell>
          <cell r="H91" t="str">
            <v>Исупов Михаил </v>
          </cell>
          <cell r="I91" t="str">
            <v>2009</v>
          </cell>
          <cell r="J91" t="str">
            <v>1ю</v>
          </cell>
          <cell r="K91" t="str">
            <v>м</v>
          </cell>
          <cell r="L91" t="str">
            <v>МАЛ/ДЕВЧ 10-11</v>
          </cell>
          <cell r="N91">
            <v>1</v>
          </cell>
          <cell r="Q91">
            <v>1</v>
          </cell>
          <cell r="R91">
            <v>2009</v>
          </cell>
          <cell r="U91">
            <v>150</v>
          </cell>
        </row>
        <row r="92">
          <cell r="E92" t="str">
            <v>10.6</v>
          </cell>
          <cell r="F92">
            <v>6</v>
          </cell>
          <cell r="G92" t="str">
            <v>55</v>
          </cell>
          <cell r="H92" t="str">
            <v>Литвинец Ярослав </v>
          </cell>
          <cell r="I92" t="str">
            <v>2009</v>
          </cell>
          <cell r="J92" t="str">
            <v>1ю</v>
          </cell>
          <cell r="K92" t="str">
            <v>м</v>
          </cell>
          <cell r="L92" t="str">
            <v>МАЛ/ДЕВЧ 10-11</v>
          </cell>
          <cell r="N92">
            <v>1</v>
          </cell>
          <cell r="Q92">
            <v>1</v>
          </cell>
          <cell r="R92">
            <v>2009</v>
          </cell>
          <cell r="U92">
            <v>150</v>
          </cell>
        </row>
        <row r="93">
          <cell r="E93" t="str">
            <v>10.11</v>
          </cell>
          <cell r="F93">
            <v>11</v>
          </cell>
          <cell r="G93" t="str">
            <v>60</v>
          </cell>
          <cell r="H93" t="str">
            <v>Ашихмин Данил </v>
          </cell>
          <cell r="I93" t="str">
            <v>2007</v>
          </cell>
          <cell r="J93">
            <v>2</v>
          </cell>
          <cell r="K93" t="str">
            <v>м</v>
          </cell>
          <cell r="L93" t="str">
            <v>МАЛ/ДЕВЧ 12-13</v>
          </cell>
          <cell r="N93">
            <v>1</v>
          </cell>
          <cell r="Q93">
            <v>3</v>
          </cell>
          <cell r="R93">
            <v>2007</v>
          </cell>
          <cell r="U93">
            <v>150</v>
          </cell>
        </row>
        <row r="94">
          <cell r="E94" t="str">
            <v>10.14</v>
          </cell>
          <cell r="F94">
            <v>14</v>
          </cell>
          <cell r="G94" t="str">
            <v>63</v>
          </cell>
          <cell r="H94" t="str">
            <v>Буторин Никита </v>
          </cell>
          <cell r="I94" t="str">
            <v>2007</v>
          </cell>
          <cell r="J94">
            <v>3</v>
          </cell>
          <cell r="K94" t="str">
            <v>м</v>
          </cell>
          <cell r="L94" t="str">
            <v>МАЛ/ДЕВЧ 12-13</v>
          </cell>
          <cell r="N94">
            <v>1</v>
          </cell>
          <cell r="Q94">
            <v>1</v>
          </cell>
          <cell r="R94">
            <v>2007</v>
          </cell>
          <cell r="U94">
            <v>150</v>
          </cell>
        </row>
        <row r="95">
          <cell r="E95" t="str">
            <v>10.15</v>
          </cell>
          <cell r="F95">
            <v>15</v>
          </cell>
          <cell r="G95" t="str">
            <v>64</v>
          </cell>
          <cell r="H95" t="str">
            <v>Бекляшов Данил </v>
          </cell>
          <cell r="I95" t="str">
            <v>2007</v>
          </cell>
          <cell r="J95" t="str">
            <v>б/р</v>
          </cell>
          <cell r="K95" t="str">
            <v>м</v>
          </cell>
          <cell r="L95" t="str">
            <v>МАЛ/ДЕВЧ 12-13</v>
          </cell>
          <cell r="N95">
            <v>1</v>
          </cell>
          <cell r="Q95">
            <v>0</v>
          </cell>
          <cell r="R95">
            <v>2007</v>
          </cell>
          <cell r="U95">
            <v>150</v>
          </cell>
        </row>
        <row r="96">
          <cell r="E96" t="str">
            <v>10.23</v>
          </cell>
          <cell r="F96">
            <v>23</v>
          </cell>
          <cell r="G96" t="str">
            <v>72</v>
          </cell>
          <cell r="H96" t="str">
            <v>Шабардина Варвара </v>
          </cell>
          <cell r="I96" t="str">
            <v>2007</v>
          </cell>
          <cell r="J96" t="str">
            <v>б/р</v>
          </cell>
          <cell r="K96" t="str">
            <v>ж</v>
          </cell>
          <cell r="L96" t="str">
            <v>МАЛ/ДЕВЧ 12-13</v>
          </cell>
          <cell r="N96">
            <v>1</v>
          </cell>
          <cell r="Q96">
            <v>0</v>
          </cell>
          <cell r="R96">
            <v>2007</v>
          </cell>
          <cell r="U96">
            <v>150</v>
          </cell>
        </row>
        <row r="97">
          <cell r="E97" t="str">
            <v>10.41</v>
          </cell>
          <cell r="F97">
            <v>41</v>
          </cell>
          <cell r="G97" t="str">
            <v>90</v>
          </cell>
          <cell r="H97" t="str">
            <v>Чернышева Дарья</v>
          </cell>
          <cell r="I97" t="str">
            <v>2004</v>
          </cell>
          <cell r="J97">
            <v>2</v>
          </cell>
          <cell r="K97" t="str">
            <v>ж</v>
          </cell>
          <cell r="L97" t="str">
            <v>ЮН/ДЕВ_2</v>
          </cell>
          <cell r="N97">
            <v>1</v>
          </cell>
          <cell r="Q97">
            <v>3</v>
          </cell>
          <cell r="R97">
            <v>2004</v>
          </cell>
          <cell r="U97">
            <v>150</v>
          </cell>
        </row>
        <row r="98">
          <cell r="E98" t="str">
            <v>10.48</v>
          </cell>
          <cell r="F98">
            <v>48</v>
          </cell>
          <cell r="H98" t="str">
            <v>Строкин Денис </v>
          </cell>
          <cell r="I98" t="str">
            <v>1992</v>
          </cell>
          <cell r="J98">
            <v>1</v>
          </cell>
          <cell r="K98" t="str">
            <v>м</v>
          </cell>
          <cell r="L98" t="str">
            <v>М/Ж_2</v>
          </cell>
          <cell r="Q98">
            <v>10</v>
          </cell>
          <cell r="R98">
            <v>1992</v>
          </cell>
          <cell r="U98">
            <v>0</v>
          </cell>
        </row>
        <row r="99">
          <cell r="E99" t="str">
            <v>10.13</v>
          </cell>
          <cell r="F99">
            <v>13</v>
          </cell>
          <cell r="G99" t="str">
            <v>62</v>
          </cell>
          <cell r="H99" t="str">
            <v>Носков Вадим </v>
          </cell>
          <cell r="I99" t="str">
            <v>2006</v>
          </cell>
          <cell r="J99">
            <v>2</v>
          </cell>
          <cell r="K99" t="str">
            <v>м</v>
          </cell>
          <cell r="L99" t="str">
            <v>ЮН/ДЕВ_2</v>
          </cell>
          <cell r="N99">
            <v>1</v>
          </cell>
          <cell r="O99" t="str">
            <v>м 1</v>
          </cell>
          <cell r="Q99">
            <v>3</v>
          </cell>
          <cell r="R99">
            <v>2006</v>
          </cell>
          <cell r="U99">
            <v>300</v>
          </cell>
        </row>
        <row r="100">
          <cell r="E100" t="str">
            <v>2.8</v>
          </cell>
          <cell r="F100">
            <v>8</v>
          </cell>
          <cell r="G100" t="str">
            <v>1</v>
          </cell>
          <cell r="H100" t="str">
            <v>Ушаков Игнат </v>
          </cell>
          <cell r="I100" t="str">
            <v>05.01.2004</v>
          </cell>
          <cell r="J100">
            <v>1</v>
          </cell>
          <cell r="K100" t="str">
            <v>м</v>
          </cell>
          <cell r="L100" t="str">
            <v>ЮН/ДЕВ_2</v>
          </cell>
          <cell r="N100">
            <v>1</v>
          </cell>
          <cell r="O100" t="str">
            <v>м 1</v>
          </cell>
          <cell r="Q100">
            <v>10</v>
          </cell>
          <cell r="R100">
            <v>2004</v>
          </cell>
          <cell r="U100">
            <v>300</v>
          </cell>
        </row>
        <row r="101">
          <cell r="E101" t="str">
            <v>2.6</v>
          </cell>
          <cell r="F101">
            <v>6</v>
          </cell>
          <cell r="G101" t="str">
            <v>30</v>
          </cell>
          <cell r="H101" t="str">
            <v>Урюпина Ольга </v>
          </cell>
          <cell r="I101" t="str">
            <v>02.07.2009</v>
          </cell>
          <cell r="J101" t="str">
            <v>1ю</v>
          </cell>
          <cell r="K101" t="str">
            <v>ж</v>
          </cell>
          <cell r="L101" t="str">
            <v>МАЛ/ДЕВЧ 10-11</v>
          </cell>
          <cell r="N101">
            <v>1</v>
          </cell>
          <cell r="Q101">
            <v>1</v>
          </cell>
          <cell r="R101">
            <v>2009</v>
          </cell>
          <cell r="U101">
            <v>150</v>
          </cell>
        </row>
        <row r="102">
          <cell r="E102" t="str">
            <v>10.16</v>
          </cell>
          <cell r="F102">
            <v>16</v>
          </cell>
          <cell r="G102" t="str">
            <v>65</v>
          </cell>
          <cell r="H102" t="str">
            <v>Новомлинская Виктория </v>
          </cell>
          <cell r="I102" t="str">
            <v>2008</v>
          </cell>
          <cell r="J102">
            <v>3</v>
          </cell>
          <cell r="K102" t="str">
            <v>ж</v>
          </cell>
          <cell r="L102" t="str">
            <v>МАЛ/ДЕВЧ 10-11</v>
          </cell>
          <cell r="N102">
            <v>1</v>
          </cell>
          <cell r="Q102">
            <v>1</v>
          </cell>
          <cell r="R102">
            <v>2008</v>
          </cell>
          <cell r="U102">
            <v>150</v>
          </cell>
        </row>
        <row r="103">
          <cell r="E103" t="str">
            <v>2.3</v>
          </cell>
          <cell r="F103">
            <v>3</v>
          </cell>
          <cell r="G103" t="str">
            <v>27</v>
          </cell>
          <cell r="H103" t="str">
            <v>Скурихина Мария </v>
          </cell>
          <cell r="I103" t="str">
            <v>28.06.2007</v>
          </cell>
          <cell r="J103">
            <v>2</v>
          </cell>
          <cell r="K103" t="str">
            <v>ж</v>
          </cell>
          <cell r="L103" t="str">
            <v>МАЛ/ДЕВЧ 12-13</v>
          </cell>
          <cell r="N103">
            <v>1</v>
          </cell>
          <cell r="Q103">
            <v>3</v>
          </cell>
          <cell r="R103">
            <v>2007</v>
          </cell>
          <cell r="U103">
            <v>150</v>
          </cell>
        </row>
        <row r="104">
          <cell r="E104" t="str">
            <v>10.30</v>
          </cell>
          <cell r="F104">
            <v>30</v>
          </cell>
          <cell r="G104" t="str">
            <v>79</v>
          </cell>
          <cell r="H104" t="str">
            <v>Онегова Дарья </v>
          </cell>
          <cell r="I104" t="str">
            <v>2007</v>
          </cell>
          <cell r="J104">
            <v>3</v>
          </cell>
          <cell r="K104" t="str">
            <v>ж</v>
          </cell>
          <cell r="L104" t="str">
            <v>МАЛ/ДЕВЧ 12-13</v>
          </cell>
          <cell r="N104">
            <v>1</v>
          </cell>
          <cell r="Q104">
            <v>1</v>
          </cell>
          <cell r="R104">
            <v>2007</v>
          </cell>
          <cell r="U104">
            <v>150</v>
          </cell>
        </row>
        <row r="105">
          <cell r="E105" t="str">
            <v>2.13</v>
          </cell>
          <cell r="F105">
            <v>13</v>
          </cell>
          <cell r="G105" t="str">
            <v>6</v>
          </cell>
          <cell r="H105" t="str">
            <v>Шмелева Анжела </v>
          </cell>
          <cell r="I105" t="str">
            <v>30.04.2007</v>
          </cell>
          <cell r="J105">
            <v>2</v>
          </cell>
          <cell r="K105" t="str">
            <v>ж</v>
          </cell>
          <cell r="L105" t="str">
            <v>МАЛ/ДЕВЧ 12-13</v>
          </cell>
          <cell r="N105">
            <v>1</v>
          </cell>
          <cell r="Q105">
            <v>3</v>
          </cell>
          <cell r="R105">
            <v>2007</v>
          </cell>
          <cell r="U105">
            <v>150</v>
          </cell>
        </row>
        <row r="106">
          <cell r="E106" t="str">
            <v>2.1</v>
          </cell>
          <cell r="F106">
            <v>1</v>
          </cell>
          <cell r="G106" t="str">
            <v>25</v>
          </cell>
          <cell r="H106" t="str">
            <v>Бояринцев Александр </v>
          </cell>
          <cell r="I106" t="str">
            <v>22.12.2008</v>
          </cell>
          <cell r="J106">
            <v>3</v>
          </cell>
          <cell r="K106" t="str">
            <v>м</v>
          </cell>
          <cell r="L106" t="str">
            <v>МАЛ/ДЕВЧ 10-11</v>
          </cell>
          <cell r="N106">
            <v>1</v>
          </cell>
          <cell r="Q106">
            <v>1</v>
          </cell>
          <cell r="R106">
            <v>2008</v>
          </cell>
          <cell r="U106">
            <v>150</v>
          </cell>
        </row>
        <row r="107">
          <cell r="E107" t="str">
            <v>10.7</v>
          </cell>
          <cell r="F107">
            <v>7</v>
          </cell>
          <cell r="G107" t="str">
            <v>56</v>
          </cell>
          <cell r="H107" t="str">
            <v>Кириллов Илья </v>
          </cell>
          <cell r="I107" t="str">
            <v>2008</v>
          </cell>
          <cell r="J107">
            <v>3</v>
          </cell>
          <cell r="K107" t="str">
            <v>м</v>
          </cell>
          <cell r="L107" t="str">
            <v>МАЛ/ДЕВЧ 10-11</v>
          </cell>
          <cell r="N107">
            <v>1</v>
          </cell>
          <cell r="Q107">
            <v>1</v>
          </cell>
          <cell r="R107">
            <v>2008</v>
          </cell>
          <cell r="U107">
            <v>150</v>
          </cell>
        </row>
        <row r="108">
          <cell r="E108" t="str">
            <v>2.7</v>
          </cell>
          <cell r="F108">
            <v>7</v>
          </cell>
          <cell r="G108" t="str">
            <v>31</v>
          </cell>
          <cell r="H108" t="str">
            <v>Шабалин Никита </v>
          </cell>
          <cell r="I108" t="str">
            <v>28.06.2007</v>
          </cell>
          <cell r="J108">
            <v>3</v>
          </cell>
          <cell r="K108" t="str">
            <v>м</v>
          </cell>
          <cell r="L108" t="str">
            <v>МАЛ/ДЕВЧ 12-13</v>
          </cell>
          <cell r="N108">
            <v>1</v>
          </cell>
          <cell r="Q108">
            <v>1</v>
          </cell>
          <cell r="R108">
            <v>2007</v>
          </cell>
          <cell r="U108">
            <v>150</v>
          </cell>
        </row>
        <row r="109">
          <cell r="E109" t="str">
            <v>10.9</v>
          </cell>
          <cell r="F109">
            <v>9</v>
          </cell>
          <cell r="G109" t="str">
            <v>58</v>
          </cell>
          <cell r="H109" t="str">
            <v>Перминов Кирилл </v>
          </cell>
          <cell r="I109" t="str">
            <v>2007</v>
          </cell>
          <cell r="J109">
            <v>3</v>
          </cell>
          <cell r="K109" t="str">
            <v>м</v>
          </cell>
          <cell r="L109" t="str">
            <v>МАЛ/ДЕВЧ 12-13</v>
          </cell>
          <cell r="N109">
            <v>1</v>
          </cell>
          <cell r="Q109">
            <v>1</v>
          </cell>
          <cell r="R109">
            <v>2007</v>
          </cell>
          <cell r="U109">
            <v>150</v>
          </cell>
        </row>
        <row r="110">
          <cell r="E110" t="str">
            <v>7.1</v>
          </cell>
          <cell r="F110">
            <v>1</v>
          </cell>
          <cell r="G110" t="str">
            <v>38</v>
          </cell>
          <cell r="H110" t="str">
            <v>Кривошеина Виолетта</v>
          </cell>
          <cell r="I110" t="str">
            <v>2002</v>
          </cell>
          <cell r="J110">
            <v>2</v>
          </cell>
          <cell r="K110" t="str">
            <v>ж</v>
          </cell>
          <cell r="L110" t="str">
            <v>М/Ж_2</v>
          </cell>
          <cell r="N110">
            <v>1</v>
          </cell>
          <cell r="O110" t="str">
            <v>ж 6</v>
          </cell>
          <cell r="Q110">
            <v>3</v>
          </cell>
          <cell r="R110">
            <v>2002</v>
          </cell>
          <cell r="U110">
            <v>300</v>
          </cell>
        </row>
        <row r="111">
          <cell r="E111" t="str">
            <v>10.45</v>
          </cell>
          <cell r="F111">
            <v>45</v>
          </cell>
          <cell r="G111" t="str">
            <v>94</v>
          </cell>
          <cell r="H111" t="str">
            <v>Некрасова Анна </v>
          </cell>
          <cell r="I111" t="str">
            <v>2003</v>
          </cell>
          <cell r="J111" t="str">
            <v>КМС</v>
          </cell>
          <cell r="K111" t="str">
            <v>ж</v>
          </cell>
          <cell r="L111" t="str">
            <v>М/Ж_2</v>
          </cell>
          <cell r="N111">
            <v>1</v>
          </cell>
          <cell r="O111" t="str">
            <v>ж 6</v>
          </cell>
          <cell r="Q111">
            <v>30</v>
          </cell>
          <cell r="R111">
            <v>2003</v>
          </cell>
          <cell r="U111">
            <v>300</v>
          </cell>
        </row>
        <row r="112">
          <cell r="E112" t="str">
            <v>18.1</v>
          </cell>
          <cell r="F112">
            <v>1</v>
          </cell>
          <cell r="G112" t="str">
            <v>210</v>
          </cell>
          <cell r="H112" t="str">
            <v>Капитонов Михаил </v>
          </cell>
          <cell r="I112" t="str">
            <v>2001</v>
          </cell>
          <cell r="J112" t="str">
            <v>КМС</v>
          </cell>
          <cell r="K112" t="str">
            <v>м</v>
          </cell>
          <cell r="L112" t="str">
            <v>М/Ж_2</v>
          </cell>
          <cell r="N112">
            <v>1</v>
          </cell>
          <cell r="O112" t="str">
            <v>м 1</v>
          </cell>
          <cell r="Q112">
            <v>30</v>
          </cell>
          <cell r="R112">
            <v>2001</v>
          </cell>
          <cell r="U112">
            <v>300</v>
          </cell>
        </row>
        <row r="113">
          <cell r="E113" t="str">
            <v>16.2</v>
          </cell>
          <cell r="F113">
            <v>2</v>
          </cell>
          <cell r="G113" t="str">
            <v>104</v>
          </cell>
          <cell r="H113" t="str">
            <v>Рожков Константин</v>
          </cell>
          <cell r="I113" t="str">
            <v>2003</v>
          </cell>
          <cell r="J113">
            <v>1</v>
          </cell>
          <cell r="K113" t="str">
            <v>м</v>
          </cell>
          <cell r="L113" t="str">
            <v>М/Ж_2</v>
          </cell>
          <cell r="O113" t="str">
            <v>м 1</v>
          </cell>
          <cell r="Q113">
            <v>10</v>
          </cell>
          <cell r="R113">
            <v>2003</v>
          </cell>
          <cell r="U113">
            <v>150</v>
          </cell>
        </row>
        <row r="114">
          <cell r="E114" t="str">
            <v>7.2</v>
          </cell>
          <cell r="F114">
            <v>2</v>
          </cell>
          <cell r="G114" t="str">
            <v>39</v>
          </cell>
          <cell r="H114" t="str">
            <v>Елькин Семён</v>
          </cell>
          <cell r="I114" t="str">
            <v>2003</v>
          </cell>
          <cell r="J114">
            <v>3</v>
          </cell>
          <cell r="K114" t="str">
            <v>м</v>
          </cell>
          <cell r="L114" t="str">
            <v>М/Ж_2</v>
          </cell>
          <cell r="N114">
            <v>1</v>
          </cell>
          <cell r="Q114">
            <v>1</v>
          </cell>
          <cell r="R114">
            <v>2003</v>
          </cell>
          <cell r="U114">
            <v>150</v>
          </cell>
        </row>
        <row r="115">
          <cell r="E115" t="str">
            <v>7.3</v>
          </cell>
          <cell r="F115">
            <v>3</v>
          </cell>
          <cell r="G115" t="str">
            <v>40</v>
          </cell>
          <cell r="H115" t="str">
            <v>Путиенко Иван</v>
          </cell>
          <cell r="I115" t="str">
            <v>2003</v>
          </cell>
          <cell r="J115">
            <v>3</v>
          </cell>
          <cell r="K115" t="str">
            <v>м</v>
          </cell>
          <cell r="L115" t="str">
            <v>М/Ж_2</v>
          </cell>
          <cell r="N115">
            <v>1</v>
          </cell>
          <cell r="Q115">
            <v>1</v>
          </cell>
          <cell r="R115">
            <v>2003</v>
          </cell>
          <cell r="U115">
            <v>150</v>
          </cell>
        </row>
        <row r="116">
          <cell r="E116" t="str">
            <v>7.7</v>
          </cell>
          <cell r="F116">
            <v>7</v>
          </cell>
          <cell r="G116" t="str">
            <v>44</v>
          </cell>
          <cell r="H116" t="str">
            <v>Криницын Артём</v>
          </cell>
          <cell r="I116" t="str">
            <v>2009</v>
          </cell>
          <cell r="J116" t="str">
            <v>1ю</v>
          </cell>
          <cell r="K116" t="str">
            <v>м</v>
          </cell>
          <cell r="L116" t="str">
            <v>МАЛ/ДЕВЧ 10-11</v>
          </cell>
          <cell r="N116">
            <v>1</v>
          </cell>
          <cell r="Q116">
            <v>1</v>
          </cell>
          <cell r="R116">
            <v>2009</v>
          </cell>
          <cell r="U116">
            <v>150</v>
          </cell>
        </row>
        <row r="117">
          <cell r="E117" t="str">
            <v>7.8</v>
          </cell>
          <cell r="F117">
            <v>8</v>
          </cell>
          <cell r="G117" t="str">
            <v>45</v>
          </cell>
          <cell r="H117" t="str">
            <v>Гижевский Алексей</v>
          </cell>
          <cell r="I117" t="str">
            <v>2008</v>
          </cell>
          <cell r="J117" t="str">
            <v>1ю</v>
          </cell>
          <cell r="K117" t="str">
            <v>м</v>
          </cell>
          <cell r="L117" t="str">
            <v>МАЛ/ДЕВЧ 10-11</v>
          </cell>
          <cell r="N117">
            <v>1</v>
          </cell>
          <cell r="Q117">
            <v>1</v>
          </cell>
          <cell r="R117">
            <v>2008</v>
          </cell>
          <cell r="U117">
            <v>150</v>
          </cell>
        </row>
        <row r="118">
          <cell r="E118" t="str">
            <v>7.4</v>
          </cell>
          <cell r="F118">
            <v>4</v>
          </cell>
          <cell r="G118" t="str">
            <v>41</v>
          </cell>
          <cell r="H118" t="str">
            <v>Гребёнкина Анастасия</v>
          </cell>
          <cell r="I118" t="str">
            <v>2003</v>
          </cell>
          <cell r="J118">
            <v>3</v>
          </cell>
          <cell r="K118" t="str">
            <v>ж</v>
          </cell>
          <cell r="L118" t="str">
            <v>М/Ж_2</v>
          </cell>
          <cell r="N118">
            <v>1</v>
          </cell>
          <cell r="Q118">
            <v>1</v>
          </cell>
          <cell r="R118">
            <v>2003</v>
          </cell>
          <cell r="U118">
            <v>150</v>
          </cell>
        </row>
        <row r="119">
          <cell r="E119" t="str">
            <v>7.6</v>
          </cell>
          <cell r="F119">
            <v>6</v>
          </cell>
          <cell r="G119" t="str">
            <v>43</v>
          </cell>
          <cell r="H119" t="str">
            <v>Дудина Надежда</v>
          </cell>
          <cell r="I119" t="str">
            <v>2008</v>
          </cell>
          <cell r="J119" t="str">
            <v>3ю</v>
          </cell>
          <cell r="K119" t="str">
            <v>ж</v>
          </cell>
          <cell r="L119" t="str">
            <v>МАЛ/ДЕВЧ 10-11</v>
          </cell>
          <cell r="N119">
            <v>1</v>
          </cell>
          <cell r="Q119">
            <v>0.1</v>
          </cell>
          <cell r="R119">
            <v>2008</v>
          </cell>
          <cell r="U119">
            <v>150</v>
          </cell>
        </row>
        <row r="120">
          <cell r="E120" t="str">
            <v>1.1</v>
          </cell>
          <cell r="F120">
            <v>1</v>
          </cell>
          <cell r="G120" t="str">
            <v>15</v>
          </cell>
          <cell r="H120" t="str">
            <v>Анисимов Игорь</v>
          </cell>
          <cell r="I120">
            <v>2004</v>
          </cell>
          <cell r="J120">
            <v>1</v>
          </cell>
          <cell r="K120" t="str">
            <v>м</v>
          </cell>
          <cell r="L120" t="str">
            <v>М/Ж_2</v>
          </cell>
          <cell r="N120">
            <v>1</v>
          </cell>
          <cell r="O120" t="str">
            <v>м 1</v>
          </cell>
          <cell r="Q120">
            <v>10</v>
          </cell>
          <cell r="R120">
            <v>2004</v>
          </cell>
          <cell r="U120">
            <v>300</v>
          </cell>
        </row>
        <row r="121">
          <cell r="E121" t="str">
            <v>1.2</v>
          </cell>
          <cell r="F121">
            <v>2</v>
          </cell>
          <cell r="G121" t="str">
            <v>16</v>
          </cell>
          <cell r="H121" t="str">
            <v>Абашев Азат</v>
          </cell>
          <cell r="I121" t="str">
            <v>2000</v>
          </cell>
          <cell r="J121" t="str">
            <v>КМС</v>
          </cell>
          <cell r="K121" t="str">
            <v>м</v>
          </cell>
          <cell r="L121" t="str">
            <v>М/Ж_2</v>
          </cell>
          <cell r="N121">
            <v>1</v>
          </cell>
          <cell r="O121" t="str">
            <v>м 1</v>
          </cell>
          <cell r="Q121">
            <v>30</v>
          </cell>
          <cell r="R121">
            <v>2000</v>
          </cell>
          <cell r="U121">
            <v>300</v>
          </cell>
        </row>
        <row r="122">
          <cell r="E122" t="str">
            <v>1.3</v>
          </cell>
          <cell r="F122">
            <v>3</v>
          </cell>
          <cell r="G122" t="str">
            <v>17</v>
          </cell>
          <cell r="H122" t="str">
            <v>Крюков Кирилл</v>
          </cell>
          <cell r="I122" t="str">
            <v>2007</v>
          </cell>
          <cell r="J122">
            <v>2</v>
          </cell>
          <cell r="K122" t="str">
            <v>м</v>
          </cell>
          <cell r="L122" t="str">
            <v>МАЛ/ДЕВЧ 12-13</v>
          </cell>
          <cell r="N122">
            <v>1</v>
          </cell>
          <cell r="Q122">
            <v>3</v>
          </cell>
          <cell r="R122">
            <v>2007</v>
          </cell>
          <cell r="U122">
            <v>150</v>
          </cell>
        </row>
        <row r="123">
          <cell r="E123" t="str">
            <v>1.4</v>
          </cell>
          <cell r="F123">
            <v>4</v>
          </cell>
          <cell r="G123" t="str">
            <v>18</v>
          </cell>
          <cell r="H123" t="str">
            <v>Ямщиков Степан</v>
          </cell>
          <cell r="I123" t="str">
            <v>2006</v>
          </cell>
          <cell r="J123" t="str">
            <v>б/р</v>
          </cell>
          <cell r="K123" t="str">
            <v>м</v>
          </cell>
          <cell r="L123" t="str">
            <v>МАЛ/ДЕВЧ 12-13</v>
          </cell>
          <cell r="N123">
            <v>1</v>
          </cell>
          <cell r="Q123">
            <v>0</v>
          </cell>
          <cell r="R123">
            <v>2006</v>
          </cell>
          <cell r="U123">
            <v>150</v>
          </cell>
        </row>
        <row r="124">
          <cell r="E124" t="str">
            <v>1.5</v>
          </cell>
          <cell r="F124">
            <v>5</v>
          </cell>
          <cell r="G124" t="str">
            <v>19</v>
          </cell>
          <cell r="H124" t="str">
            <v>Вавилов Игорь </v>
          </cell>
          <cell r="I124">
            <v>2004</v>
          </cell>
          <cell r="J124">
            <v>2</v>
          </cell>
          <cell r="K124" t="str">
            <v>м</v>
          </cell>
          <cell r="L124" t="str">
            <v>ЮН/ДЕВ_2</v>
          </cell>
          <cell r="N124">
            <v>1</v>
          </cell>
          <cell r="Q124">
            <v>3</v>
          </cell>
          <cell r="R124">
            <v>2004</v>
          </cell>
          <cell r="U124">
            <v>150</v>
          </cell>
        </row>
        <row r="125">
          <cell r="E125" t="str">
            <v>1.6</v>
          </cell>
          <cell r="F125">
            <v>6</v>
          </cell>
          <cell r="H125" t="str">
            <v>Кольцов Артем</v>
          </cell>
          <cell r="I125" t="str">
            <v>2007</v>
          </cell>
          <cell r="J125">
            <v>2</v>
          </cell>
          <cell r="K125" t="str">
            <v>м</v>
          </cell>
          <cell r="L125" t="str">
            <v>МАЛ/ДЕВЧ 12-13</v>
          </cell>
          <cell r="Q125">
            <v>3</v>
          </cell>
          <cell r="R125">
            <v>2007</v>
          </cell>
          <cell r="U125">
            <v>0</v>
          </cell>
        </row>
        <row r="126">
          <cell r="E126" t="str">
            <v>15.16</v>
          </cell>
          <cell r="F126">
            <v>16</v>
          </cell>
          <cell r="G126" t="str">
            <v>125</v>
          </cell>
          <cell r="H126" t="str">
            <v>Казанцев Владимир</v>
          </cell>
          <cell r="I126" t="str">
            <v>2005</v>
          </cell>
          <cell r="J126" t="str">
            <v>б/р</v>
          </cell>
          <cell r="K126" t="str">
            <v>м</v>
          </cell>
          <cell r="L126" t="str">
            <v>М/Ж_2</v>
          </cell>
          <cell r="Q126">
            <v>0</v>
          </cell>
          <cell r="R126">
            <v>2005</v>
          </cell>
          <cell r="U126">
            <v>0</v>
          </cell>
        </row>
        <row r="127">
          <cell r="E127" t="str">
            <v>15.10</v>
          </cell>
          <cell r="F127">
            <v>10</v>
          </cell>
          <cell r="G127" t="str">
            <v>119</v>
          </cell>
          <cell r="H127" t="str">
            <v>Смоленцева Анастасия</v>
          </cell>
          <cell r="I127" t="str">
            <v>2004</v>
          </cell>
          <cell r="J127">
            <v>1</v>
          </cell>
          <cell r="K127" t="str">
            <v>ж</v>
          </cell>
          <cell r="L127" t="str">
            <v>М/Ж_2</v>
          </cell>
          <cell r="O127" t="str">
            <v>ж 1</v>
          </cell>
          <cell r="Q127">
            <v>10</v>
          </cell>
          <cell r="R127">
            <v>2004</v>
          </cell>
          <cell r="U127">
            <v>150</v>
          </cell>
        </row>
        <row r="128">
          <cell r="E128" t="str">
            <v>15.11</v>
          </cell>
          <cell r="F128">
            <v>11</v>
          </cell>
          <cell r="G128" t="str">
            <v>120</v>
          </cell>
          <cell r="H128" t="str">
            <v>Тамбасова Юлия</v>
          </cell>
          <cell r="I128" t="str">
            <v>2003</v>
          </cell>
          <cell r="J128" t="str">
            <v>КМС</v>
          </cell>
          <cell r="K128" t="str">
            <v>ж</v>
          </cell>
          <cell r="L128" t="str">
            <v>М/Ж_2</v>
          </cell>
          <cell r="O128" t="str">
            <v>ж 1</v>
          </cell>
          <cell r="Q128">
            <v>30</v>
          </cell>
          <cell r="R128">
            <v>2003</v>
          </cell>
          <cell r="U128">
            <v>150</v>
          </cell>
        </row>
        <row r="129">
          <cell r="E129" t="str">
            <v>15.12</v>
          </cell>
          <cell r="F129">
            <v>12</v>
          </cell>
          <cell r="G129" t="str">
            <v>121</v>
          </cell>
          <cell r="H129" t="str">
            <v>Иванов Даниил</v>
          </cell>
          <cell r="I129" t="str">
            <v>2003</v>
          </cell>
          <cell r="J129">
            <v>1</v>
          </cell>
          <cell r="K129" t="str">
            <v>м</v>
          </cell>
          <cell r="L129" t="str">
            <v>М/Ж_2</v>
          </cell>
          <cell r="O129" t="str">
            <v>м 1</v>
          </cell>
          <cell r="Q129">
            <v>10</v>
          </cell>
          <cell r="R129">
            <v>2003</v>
          </cell>
          <cell r="U129">
            <v>150</v>
          </cell>
        </row>
        <row r="130">
          <cell r="E130" t="str">
            <v>15.13</v>
          </cell>
          <cell r="F130">
            <v>13</v>
          </cell>
          <cell r="G130" t="str">
            <v>122</v>
          </cell>
          <cell r="H130" t="str">
            <v>Волков Данил</v>
          </cell>
          <cell r="I130" t="str">
            <v>2003</v>
          </cell>
          <cell r="J130">
            <v>1</v>
          </cell>
          <cell r="K130" t="str">
            <v>м</v>
          </cell>
          <cell r="L130" t="str">
            <v>М/Ж_2</v>
          </cell>
          <cell r="O130" t="str">
            <v>м 1</v>
          </cell>
          <cell r="Q130">
            <v>10</v>
          </cell>
          <cell r="R130">
            <v>2003</v>
          </cell>
          <cell r="U130">
            <v>150</v>
          </cell>
        </row>
        <row r="131">
          <cell r="E131" t="str">
            <v>15.5</v>
          </cell>
          <cell r="F131">
            <v>5</v>
          </cell>
          <cell r="G131" t="str">
            <v>114</v>
          </cell>
          <cell r="H131" t="str">
            <v>Иванова Валерия</v>
          </cell>
          <cell r="I131" t="str">
            <v>2007</v>
          </cell>
          <cell r="J131" t="str">
            <v>б/р</v>
          </cell>
          <cell r="K131" t="str">
            <v>ж</v>
          </cell>
          <cell r="L131" t="str">
            <v>МАЛ/ДЕВЧ 12-13</v>
          </cell>
          <cell r="Q131">
            <v>0</v>
          </cell>
          <cell r="R131">
            <v>2007</v>
          </cell>
          <cell r="U131">
            <v>0</v>
          </cell>
        </row>
        <row r="132">
          <cell r="E132" t="str">
            <v>15.18</v>
          </cell>
          <cell r="F132">
            <v>18</v>
          </cell>
          <cell r="G132" t="str">
            <v>126</v>
          </cell>
          <cell r="H132" t="str">
            <v>Полякова София</v>
          </cell>
          <cell r="I132" t="str">
            <v>2006</v>
          </cell>
          <cell r="J132" t="str">
            <v>б/р</v>
          </cell>
          <cell r="K132" t="str">
            <v>ж</v>
          </cell>
          <cell r="L132" t="str">
            <v>МАЛ/ДЕВЧ 12-13</v>
          </cell>
          <cell r="Q132">
            <v>0</v>
          </cell>
          <cell r="R132">
            <v>2006</v>
          </cell>
          <cell r="U132">
            <v>0</v>
          </cell>
        </row>
        <row r="133">
          <cell r="E133" t="str">
            <v>15.1</v>
          </cell>
          <cell r="F133">
            <v>1</v>
          </cell>
          <cell r="G133" t="str">
            <v>110</v>
          </cell>
          <cell r="H133" t="str">
            <v>Швецов Павел </v>
          </cell>
          <cell r="I133" t="str">
            <v>2009</v>
          </cell>
          <cell r="J133" t="str">
            <v>б/р</v>
          </cell>
          <cell r="K133" t="str">
            <v>м</v>
          </cell>
          <cell r="L133" t="str">
            <v>МАЛ/ДЕВЧ 10-11</v>
          </cell>
          <cell r="Q133">
            <v>0</v>
          </cell>
          <cell r="R133">
            <v>2009</v>
          </cell>
          <cell r="U133">
            <v>0</v>
          </cell>
        </row>
        <row r="134">
          <cell r="E134" t="str">
            <v>15.3</v>
          </cell>
          <cell r="F134">
            <v>3</v>
          </cell>
          <cell r="G134" t="str">
            <v>112</v>
          </cell>
          <cell r="H134" t="str">
            <v>Савосин Владимир</v>
          </cell>
          <cell r="I134" t="str">
            <v>2009</v>
          </cell>
          <cell r="J134" t="str">
            <v>б/р</v>
          </cell>
          <cell r="K134" t="str">
            <v>м</v>
          </cell>
          <cell r="L134" t="str">
            <v>МАЛ/ДЕВЧ 10-11</v>
          </cell>
          <cell r="Q134">
            <v>0</v>
          </cell>
          <cell r="R134">
            <v>2009</v>
          </cell>
          <cell r="U134">
            <v>0</v>
          </cell>
        </row>
        <row r="135">
          <cell r="E135" t="str">
            <v>15.6</v>
          </cell>
          <cell r="F135">
            <v>6</v>
          </cell>
          <cell r="G135" t="str">
            <v>115</v>
          </cell>
          <cell r="H135" t="str">
            <v>Вязков Михаил</v>
          </cell>
          <cell r="I135" t="str">
            <v>2006</v>
          </cell>
          <cell r="J135" t="str">
            <v>б/р</v>
          </cell>
          <cell r="K135" t="str">
            <v>м</v>
          </cell>
          <cell r="L135" t="str">
            <v>МАЛ/ДЕВЧ 12-13</v>
          </cell>
          <cell r="Q135">
            <v>0</v>
          </cell>
          <cell r="R135">
            <v>2006</v>
          </cell>
          <cell r="U135">
            <v>0</v>
          </cell>
        </row>
        <row r="136">
          <cell r="E136" t="str">
            <v>15.7</v>
          </cell>
          <cell r="F136">
            <v>7</v>
          </cell>
          <cell r="G136" t="str">
            <v>116</v>
          </cell>
          <cell r="H136" t="str">
            <v>Елчуев Тимур</v>
          </cell>
          <cell r="I136" t="str">
            <v>2006</v>
          </cell>
          <cell r="J136">
            <v>2</v>
          </cell>
          <cell r="K136" t="str">
            <v>м</v>
          </cell>
          <cell r="L136" t="str">
            <v>МАЛ/ДЕВЧ 12-13</v>
          </cell>
          <cell r="Q136">
            <v>3</v>
          </cell>
          <cell r="R136">
            <v>2006</v>
          </cell>
          <cell r="U136">
            <v>0</v>
          </cell>
        </row>
        <row r="137">
          <cell r="E137" t="str">
            <v>15.8</v>
          </cell>
          <cell r="F137">
            <v>8</v>
          </cell>
          <cell r="G137" t="str">
            <v>117</v>
          </cell>
          <cell r="H137" t="str">
            <v>Петухов Иван</v>
          </cell>
          <cell r="I137" t="str">
            <v>2006</v>
          </cell>
          <cell r="J137" t="str">
            <v>б/р</v>
          </cell>
          <cell r="K137" t="str">
            <v>м</v>
          </cell>
          <cell r="L137" t="str">
            <v>МАЛ/ДЕВЧ 12-13</v>
          </cell>
          <cell r="Q137">
            <v>0</v>
          </cell>
          <cell r="R137">
            <v>2006</v>
          </cell>
          <cell r="U137">
            <v>0</v>
          </cell>
        </row>
        <row r="138">
          <cell r="E138" t="str">
            <v>15.9</v>
          </cell>
          <cell r="F138">
            <v>9</v>
          </cell>
          <cell r="G138" t="str">
            <v>118</v>
          </cell>
          <cell r="H138" t="str">
            <v>Петухов Руслан</v>
          </cell>
          <cell r="I138" t="str">
            <v>2006</v>
          </cell>
          <cell r="J138" t="str">
            <v>б/р</v>
          </cell>
          <cell r="K138" t="str">
            <v>м</v>
          </cell>
          <cell r="L138" t="str">
            <v>МАЛ/ДЕВЧ 12-13</v>
          </cell>
          <cell r="Q138">
            <v>0</v>
          </cell>
          <cell r="R138">
            <v>2006</v>
          </cell>
          <cell r="U138">
            <v>0</v>
          </cell>
        </row>
        <row r="139">
          <cell r="E139" t="str">
            <v>15.14</v>
          </cell>
          <cell r="F139">
            <v>14</v>
          </cell>
          <cell r="G139" t="str">
            <v>123</v>
          </cell>
          <cell r="H139" t="str">
            <v>Березин Никита</v>
          </cell>
          <cell r="I139" t="str">
            <v>2004</v>
          </cell>
          <cell r="J139">
            <v>3</v>
          </cell>
          <cell r="K139" t="str">
            <v>м</v>
          </cell>
          <cell r="L139" t="str">
            <v>ЮН/ДЕВ_2</v>
          </cell>
          <cell r="Q139">
            <v>1</v>
          </cell>
          <cell r="R139">
            <v>2004</v>
          </cell>
          <cell r="U139">
            <v>0</v>
          </cell>
        </row>
        <row r="140">
          <cell r="E140" t="str">
            <v>15.15</v>
          </cell>
          <cell r="F140">
            <v>15</v>
          </cell>
          <cell r="G140" t="str">
            <v>124</v>
          </cell>
          <cell r="H140" t="str">
            <v>Пушкин Дмитрий</v>
          </cell>
          <cell r="I140" t="str">
            <v>2004</v>
          </cell>
          <cell r="J140">
            <v>3</v>
          </cell>
          <cell r="K140" t="str">
            <v>м</v>
          </cell>
          <cell r="L140" t="str">
            <v>ЮН/ДЕВ_2</v>
          </cell>
          <cell r="Q140">
            <v>1</v>
          </cell>
          <cell r="R140">
            <v>2004</v>
          </cell>
          <cell r="U140">
            <v>0</v>
          </cell>
        </row>
        <row r="141">
          <cell r="E141" t="str">
            <v>15.2</v>
          </cell>
          <cell r="F141">
            <v>2</v>
          </cell>
          <cell r="G141" t="str">
            <v>111</v>
          </cell>
          <cell r="H141" t="str">
            <v>Лоскутов Александр </v>
          </cell>
          <cell r="I141" t="str">
            <v>2009</v>
          </cell>
          <cell r="J141" t="str">
            <v>2ю</v>
          </cell>
          <cell r="K141" t="str">
            <v>м</v>
          </cell>
          <cell r="L141" t="str">
            <v>МАЛ/ДЕВЧ 10-11</v>
          </cell>
          <cell r="Q141">
            <v>0.3</v>
          </cell>
          <cell r="R141">
            <v>2009</v>
          </cell>
          <cell r="U141">
            <v>0</v>
          </cell>
        </row>
        <row r="142">
          <cell r="E142" t="str">
            <v>15.4</v>
          </cell>
          <cell r="F142">
            <v>4</v>
          </cell>
          <cell r="G142" t="str">
            <v>113</v>
          </cell>
          <cell r="H142" t="str">
            <v>Маковеева Ксения</v>
          </cell>
          <cell r="I142" t="str">
            <v>2007</v>
          </cell>
          <cell r="J142" t="str">
            <v>б/р</v>
          </cell>
          <cell r="K142" t="str">
            <v>ж</v>
          </cell>
          <cell r="L142" t="str">
            <v>МАЛ/ДЕВЧ 12-13</v>
          </cell>
          <cell r="Q142">
            <v>0</v>
          </cell>
          <cell r="R142">
            <v>2007</v>
          </cell>
          <cell r="U142">
            <v>0</v>
          </cell>
        </row>
        <row r="143">
          <cell r="E143" t="str">
            <v>15.17</v>
          </cell>
          <cell r="F143">
            <v>17</v>
          </cell>
          <cell r="H143" t="str">
            <v>Ельмихеева Юлия</v>
          </cell>
          <cell r="I143" t="str">
            <v>2003</v>
          </cell>
          <cell r="J143">
            <v>1</v>
          </cell>
          <cell r="K143" t="str">
            <v>м</v>
          </cell>
          <cell r="L143" t="str">
            <v>М/Ж_2</v>
          </cell>
          <cell r="Q143">
            <v>10</v>
          </cell>
          <cell r="R143">
            <v>2003</v>
          </cell>
          <cell r="U143">
            <v>0</v>
          </cell>
        </row>
        <row r="144">
          <cell r="E144" t="str">
            <v>3.1</v>
          </cell>
          <cell r="F144">
            <v>1</v>
          </cell>
          <cell r="G144" t="str">
            <v>11</v>
          </cell>
          <cell r="H144" t="str">
            <v>Яппарова Алсу </v>
          </cell>
          <cell r="I144" t="str">
            <v>2004</v>
          </cell>
          <cell r="J144">
            <v>1</v>
          </cell>
          <cell r="K144" t="str">
            <v>ж</v>
          </cell>
          <cell r="L144" t="str">
            <v>ЮН/ДЕВ_2</v>
          </cell>
          <cell r="O144" t="str">
            <v>ж 1</v>
          </cell>
          <cell r="Q144">
            <v>10</v>
          </cell>
          <cell r="R144">
            <v>2004</v>
          </cell>
          <cell r="U144">
            <v>150</v>
          </cell>
        </row>
        <row r="145">
          <cell r="E145" t="str">
            <v>3.2</v>
          </cell>
          <cell r="F145">
            <v>2</v>
          </cell>
          <cell r="G145" t="str">
            <v>12</v>
          </cell>
          <cell r="H145" t="str">
            <v>Лялина Ольга </v>
          </cell>
          <cell r="I145" t="str">
            <v>2004</v>
          </cell>
          <cell r="J145">
            <v>2</v>
          </cell>
          <cell r="K145" t="str">
            <v>ж</v>
          </cell>
          <cell r="L145" t="str">
            <v>ЮН/ДЕВ_2</v>
          </cell>
          <cell r="O145" t="str">
            <v>ж 1</v>
          </cell>
          <cell r="Q145">
            <v>3</v>
          </cell>
          <cell r="R145">
            <v>2004</v>
          </cell>
          <cell r="U145">
            <v>150</v>
          </cell>
        </row>
        <row r="146">
          <cell r="E146" t="str">
            <v>3.3</v>
          </cell>
          <cell r="F146">
            <v>3</v>
          </cell>
          <cell r="G146" t="str">
            <v>13</v>
          </cell>
          <cell r="H146" t="str">
            <v>Шутов Ярослав </v>
          </cell>
          <cell r="I146" t="str">
            <v>2004</v>
          </cell>
          <cell r="J146">
            <v>2</v>
          </cell>
          <cell r="K146" t="str">
            <v>м</v>
          </cell>
          <cell r="L146" t="str">
            <v>ЮН/ДЕВ_2</v>
          </cell>
          <cell r="N146">
            <v>1</v>
          </cell>
          <cell r="O146" t="str">
            <v>м 1</v>
          </cell>
          <cell r="Q146">
            <v>3</v>
          </cell>
          <cell r="R146">
            <v>2004</v>
          </cell>
          <cell r="U146">
            <v>300</v>
          </cell>
        </row>
        <row r="147">
          <cell r="E147" t="str">
            <v>3.4</v>
          </cell>
          <cell r="F147">
            <v>4</v>
          </cell>
          <cell r="G147" t="str">
            <v>14</v>
          </cell>
          <cell r="H147" t="str">
            <v>Данилов Егор </v>
          </cell>
          <cell r="I147" t="str">
            <v>2006</v>
          </cell>
          <cell r="J147">
            <v>2</v>
          </cell>
          <cell r="K147" t="str">
            <v>м</v>
          </cell>
          <cell r="L147" t="str">
            <v>ЮН/ДЕВ_2</v>
          </cell>
          <cell r="N147">
            <v>1</v>
          </cell>
          <cell r="O147" t="str">
            <v>м 1</v>
          </cell>
          <cell r="Q147">
            <v>3</v>
          </cell>
          <cell r="R147">
            <v>2006</v>
          </cell>
          <cell r="U147">
            <v>300</v>
          </cell>
        </row>
        <row r="148">
          <cell r="E148" t="str">
            <v>9.2</v>
          </cell>
          <cell r="F148">
            <v>2</v>
          </cell>
          <cell r="G148" t="str">
            <v>33</v>
          </cell>
          <cell r="H148" t="str">
            <v>Башков Даниил </v>
          </cell>
          <cell r="I148" t="str">
            <v>27.08.2004</v>
          </cell>
          <cell r="J148">
            <v>1</v>
          </cell>
          <cell r="K148" t="str">
            <v>м</v>
          </cell>
          <cell r="L148" t="str">
            <v>ЮН/ДЕВ_2</v>
          </cell>
          <cell r="N148">
            <v>1</v>
          </cell>
          <cell r="O148" t="str">
            <v>м 1</v>
          </cell>
          <cell r="Q148">
            <v>10</v>
          </cell>
          <cell r="R148">
            <v>2004</v>
          </cell>
          <cell r="U148">
            <v>300</v>
          </cell>
        </row>
        <row r="149">
          <cell r="E149" t="str">
            <v>9.1</v>
          </cell>
          <cell r="F149">
            <v>1</v>
          </cell>
          <cell r="G149" t="str">
            <v>32</v>
          </cell>
          <cell r="H149" t="str">
            <v>Ведерников Даниил </v>
          </cell>
          <cell r="I149" t="str">
            <v>28.05.2004</v>
          </cell>
          <cell r="J149">
            <v>1</v>
          </cell>
          <cell r="K149" t="str">
            <v>м</v>
          </cell>
          <cell r="L149" t="str">
            <v>ЮН/ДЕВ_2</v>
          </cell>
          <cell r="N149">
            <v>1</v>
          </cell>
          <cell r="O149" t="str">
            <v>м 1</v>
          </cell>
          <cell r="Q149">
            <v>10</v>
          </cell>
          <cell r="R149">
            <v>2004</v>
          </cell>
          <cell r="U149">
            <v>300</v>
          </cell>
        </row>
        <row r="150">
          <cell r="E150" t="str">
            <v>9.4</v>
          </cell>
          <cell r="F150">
            <v>4</v>
          </cell>
          <cell r="G150" t="str">
            <v>35</v>
          </cell>
          <cell r="H150" t="str">
            <v>Дежин Илья </v>
          </cell>
          <cell r="I150" t="str">
            <v>08.02.2006</v>
          </cell>
          <cell r="J150">
            <v>2</v>
          </cell>
          <cell r="K150" t="str">
            <v>м</v>
          </cell>
          <cell r="L150" t="str">
            <v>ЮН/ДЕВ_2</v>
          </cell>
          <cell r="N150">
            <v>1</v>
          </cell>
          <cell r="O150" t="str">
            <v>м 2</v>
          </cell>
          <cell r="Q150">
            <v>3</v>
          </cell>
          <cell r="R150">
            <v>2006</v>
          </cell>
          <cell r="U150">
            <v>300</v>
          </cell>
        </row>
        <row r="151">
          <cell r="E151" t="str">
            <v>9.3</v>
          </cell>
          <cell r="F151">
            <v>3</v>
          </cell>
          <cell r="G151" t="str">
            <v>34</v>
          </cell>
          <cell r="H151" t="str">
            <v>Казаков Николай </v>
          </cell>
          <cell r="I151" t="str">
            <v>25.07.2004</v>
          </cell>
          <cell r="J151">
            <v>1</v>
          </cell>
          <cell r="K151" t="str">
            <v>м</v>
          </cell>
          <cell r="L151" t="str">
            <v>ЮН/ДЕВ_2</v>
          </cell>
          <cell r="N151">
            <v>1</v>
          </cell>
          <cell r="O151" t="str">
            <v>м 2</v>
          </cell>
          <cell r="Q151">
            <v>10</v>
          </cell>
          <cell r="R151">
            <v>2004</v>
          </cell>
          <cell r="U151">
            <v>300</v>
          </cell>
        </row>
        <row r="152">
          <cell r="E152" t="str">
            <v>9.5</v>
          </cell>
          <cell r="F152">
            <v>5</v>
          </cell>
          <cell r="G152" t="str">
            <v>36</v>
          </cell>
          <cell r="H152" t="str">
            <v>Пакеев Кирилл </v>
          </cell>
          <cell r="I152" t="str">
            <v>19.09.2006</v>
          </cell>
          <cell r="J152">
            <v>2</v>
          </cell>
          <cell r="K152" t="str">
            <v>м</v>
          </cell>
          <cell r="L152" t="str">
            <v>МАЛ/ДЕВЧ 12-13</v>
          </cell>
          <cell r="N152">
            <v>1</v>
          </cell>
          <cell r="Q152">
            <v>3</v>
          </cell>
          <cell r="R152">
            <v>2006</v>
          </cell>
          <cell r="U152">
            <v>150</v>
          </cell>
        </row>
        <row r="153">
          <cell r="E153" t="str">
            <v>9.6</v>
          </cell>
          <cell r="F153">
            <v>6</v>
          </cell>
          <cell r="G153" t="str">
            <v>37</v>
          </cell>
          <cell r="H153" t="str">
            <v>Селев Иван </v>
          </cell>
          <cell r="I153" t="str">
            <v>07.05.2007</v>
          </cell>
          <cell r="J153">
            <v>3</v>
          </cell>
          <cell r="K153" t="str">
            <v>м</v>
          </cell>
          <cell r="L153" t="str">
            <v>ЮН/ДЕВ_2</v>
          </cell>
          <cell r="N153">
            <v>1</v>
          </cell>
          <cell r="Q153">
            <v>1</v>
          </cell>
          <cell r="R153">
            <v>2007</v>
          </cell>
          <cell r="U153">
            <v>150</v>
          </cell>
        </row>
        <row r="154">
          <cell r="E154" t="str">
            <v>5.2</v>
          </cell>
          <cell r="F154">
            <v>2</v>
          </cell>
          <cell r="G154" t="str">
            <v>181</v>
          </cell>
          <cell r="H154" t="str">
            <v>Апсатаров Андрей </v>
          </cell>
          <cell r="I154" t="str">
            <v>07.04.2003</v>
          </cell>
          <cell r="J154">
            <v>2</v>
          </cell>
          <cell r="K154" t="str">
            <v>м</v>
          </cell>
          <cell r="L154" t="str">
            <v>М/Ж_2</v>
          </cell>
          <cell r="N154">
            <v>1</v>
          </cell>
          <cell r="O154" t="str">
            <v>м 1</v>
          </cell>
          <cell r="Q154">
            <v>3</v>
          </cell>
          <cell r="R154">
            <v>2003</v>
          </cell>
          <cell r="U154">
            <v>300</v>
          </cell>
        </row>
        <row r="155">
          <cell r="E155" t="str">
            <v>5.5</v>
          </cell>
          <cell r="F155">
            <v>5</v>
          </cell>
          <cell r="G155" t="str">
            <v>184</v>
          </cell>
          <cell r="H155" t="str">
            <v>Калачев Никита </v>
          </cell>
          <cell r="I155" t="str">
            <v>06.11.2003</v>
          </cell>
          <cell r="J155">
            <v>3</v>
          </cell>
          <cell r="K155" t="str">
            <v>м</v>
          </cell>
          <cell r="L155" t="str">
            <v>М/Ж_2</v>
          </cell>
          <cell r="N155">
            <v>1</v>
          </cell>
          <cell r="O155" t="str">
            <v>м 1</v>
          </cell>
          <cell r="Q155">
            <v>1</v>
          </cell>
          <cell r="R155">
            <v>2003</v>
          </cell>
          <cell r="U155">
            <v>300</v>
          </cell>
        </row>
        <row r="156">
          <cell r="E156" t="str">
            <v>5.3</v>
          </cell>
          <cell r="F156">
            <v>3</v>
          </cell>
          <cell r="G156" t="str">
            <v>182</v>
          </cell>
          <cell r="H156" t="str">
            <v>Васильев Никита </v>
          </cell>
          <cell r="I156" t="str">
            <v>05.12.2005</v>
          </cell>
          <cell r="J156">
            <v>2</v>
          </cell>
          <cell r="K156" t="str">
            <v>м</v>
          </cell>
          <cell r="L156" t="str">
            <v>ЮН/ДЕВ_2</v>
          </cell>
          <cell r="N156">
            <v>1</v>
          </cell>
          <cell r="O156" t="str">
            <v>м 2</v>
          </cell>
          <cell r="Q156">
            <v>3</v>
          </cell>
          <cell r="R156">
            <v>2005</v>
          </cell>
          <cell r="U156">
            <v>300</v>
          </cell>
        </row>
        <row r="157">
          <cell r="E157" t="str">
            <v>5.4</v>
          </cell>
          <cell r="F157">
            <v>4</v>
          </cell>
          <cell r="G157" t="str">
            <v>183</v>
          </cell>
          <cell r="H157" t="str">
            <v>Имаев Максим </v>
          </cell>
          <cell r="I157" t="str">
            <v>08.12.2006</v>
          </cell>
          <cell r="J157">
            <v>2</v>
          </cell>
          <cell r="K157" t="str">
            <v>м</v>
          </cell>
          <cell r="L157" t="str">
            <v>ЮН/ДЕВ_2</v>
          </cell>
          <cell r="N157">
            <v>1</v>
          </cell>
          <cell r="O157" t="str">
            <v>м 2</v>
          </cell>
          <cell r="Q157">
            <v>3</v>
          </cell>
          <cell r="R157">
            <v>2006</v>
          </cell>
          <cell r="U157">
            <v>300</v>
          </cell>
        </row>
        <row r="158">
          <cell r="E158" t="str">
            <v>5.1</v>
          </cell>
          <cell r="F158">
            <v>1</v>
          </cell>
          <cell r="G158" t="str">
            <v>180</v>
          </cell>
          <cell r="H158" t="str">
            <v>Ибаев Андрей </v>
          </cell>
          <cell r="I158" t="str">
            <v>03.04.1999</v>
          </cell>
          <cell r="J158" t="str">
            <v>КМС</v>
          </cell>
          <cell r="K158" t="str">
            <v>м</v>
          </cell>
          <cell r="L158" t="str">
            <v>М/Ж_2</v>
          </cell>
          <cell r="N158">
            <v>1</v>
          </cell>
          <cell r="Q158">
            <v>30</v>
          </cell>
          <cell r="R158">
            <v>1999</v>
          </cell>
          <cell r="U158">
            <v>150</v>
          </cell>
        </row>
        <row r="159">
          <cell r="E159" t="str">
            <v>6.8</v>
          </cell>
          <cell r="F159">
            <v>8</v>
          </cell>
          <cell r="G159" t="str">
            <v>154</v>
          </cell>
          <cell r="H159" t="str">
            <v>Иванова Арина</v>
          </cell>
          <cell r="I159" t="str">
            <v>2003</v>
          </cell>
          <cell r="J159" t="str">
            <v>КМС</v>
          </cell>
          <cell r="K159" t="str">
            <v>ж</v>
          </cell>
          <cell r="L159" t="str">
            <v>М/Ж_2</v>
          </cell>
          <cell r="N159">
            <v>1</v>
          </cell>
          <cell r="O159" t="str">
            <v>ж 1</v>
          </cell>
          <cell r="Q159">
            <v>30</v>
          </cell>
          <cell r="R159">
            <v>2003</v>
          </cell>
          <cell r="U159">
            <v>300</v>
          </cell>
        </row>
        <row r="160">
          <cell r="E160" t="str">
            <v>6.9</v>
          </cell>
          <cell r="F160">
            <v>9</v>
          </cell>
          <cell r="G160" t="str">
            <v>155</v>
          </cell>
          <cell r="H160" t="str">
            <v>Шибаева Анна</v>
          </cell>
          <cell r="I160" t="str">
            <v>2004</v>
          </cell>
          <cell r="J160" t="str">
            <v>КМС</v>
          </cell>
          <cell r="K160" t="str">
            <v>ж</v>
          </cell>
          <cell r="L160" t="str">
            <v>М/Ж_2</v>
          </cell>
          <cell r="N160">
            <v>1</v>
          </cell>
          <cell r="O160" t="str">
            <v>ж 1</v>
          </cell>
          <cell r="Q160">
            <v>30</v>
          </cell>
          <cell r="R160">
            <v>2004</v>
          </cell>
          <cell r="U160">
            <v>300</v>
          </cell>
        </row>
        <row r="161">
          <cell r="E161" t="str">
            <v>6.1</v>
          </cell>
          <cell r="F161">
            <v>1</v>
          </cell>
          <cell r="G161" t="str">
            <v>159</v>
          </cell>
          <cell r="H161" t="str">
            <v>Леонтьев Максим</v>
          </cell>
          <cell r="I161" t="str">
            <v>2005</v>
          </cell>
          <cell r="J161">
            <v>3</v>
          </cell>
          <cell r="K161" t="str">
            <v>м</v>
          </cell>
          <cell r="L161" t="str">
            <v>М/Ж_2</v>
          </cell>
          <cell r="N161">
            <v>1</v>
          </cell>
          <cell r="O161" t="str">
            <v>м 1</v>
          </cell>
          <cell r="Q161">
            <v>1</v>
          </cell>
          <cell r="R161">
            <v>2005</v>
          </cell>
          <cell r="U161">
            <v>300</v>
          </cell>
        </row>
        <row r="162">
          <cell r="E162" t="str">
            <v>6.3</v>
          </cell>
          <cell r="F162">
            <v>3</v>
          </cell>
          <cell r="G162" t="str">
            <v>150</v>
          </cell>
          <cell r="H162" t="str">
            <v>Багабиев Карим</v>
          </cell>
          <cell r="I162" t="str">
            <v>2005</v>
          </cell>
          <cell r="J162">
            <v>1</v>
          </cell>
          <cell r="K162" t="str">
            <v>м</v>
          </cell>
          <cell r="L162" t="str">
            <v>М/Ж_2</v>
          </cell>
          <cell r="N162">
            <v>1</v>
          </cell>
          <cell r="O162" t="str">
            <v>м 1</v>
          </cell>
          <cell r="Q162">
            <v>10</v>
          </cell>
          <cell r="R162">
            <v>2005</v>
          </cell>
          <cell r="U162">
            <v>300</v>
          </cell>
        </row>
        <row r="163">
          <cell r="E163" t="str">
            <v>6.4</v>
          </cell>
          <cell r="F163">
            <v>4</v>
          </cell>
          <cell r="G163" t="str">
            <v>151</v>
          </cell>
          <cell r="H163" t="str">
            <v>Багабиев Амир</v>
          </cell>
          <cell r="I163" t="str">
            <v>2003</v>
          </cell>
          <cell r="J163">
            <v>1</v>
          </cell>
          <cell r="K163" t="str">
            <v>м</v>
          </cell>
          <cell r="L163" t="str">
            <v>М/Ж_2</v>
          </cell>
          <cell r="N163">
            <v>1</v>
          </cell>
          <cell r="O163" t="str">
            <v>м 2</v>
          </cell>
          <cell r="Q163">
            <v>10</v>
          </cell>
          <cell r="R163">
            <v>2003</v>
          </cell>
          <cell r="U163">
            <v>300</v>
          </cell>
        </row>
        <row r="164">
          <cell r="E164" t="str">
            <v>6.5</v>
          </cell>
          <cell r="F164">
            <v>5</v>
          </cell>
          <cell r="G164" t="str">
            <v>152</v>
          </cell>
          <cell r="H164" t="str">
            <v>Тутунин Динар</v>
          </cell>
          <cell r="I164" t="str">
            <v>2001</v>
          </cell>
          <cell r="J164" t="str">
            <v>КМС</v>
          </cell>
          <cell r="K164" t="str">
            <v>м</v>
          </cell>
          <cell r="L164" t="str">
            <v>М/Ж_2</v>
          </cell>
          <cell r="O164" t="str">
            <v>м 2</v>
          </cell>
          <cell r="Q164">
            <v>30</v>
          </cell>
          <cell r="R164">
            <v>2001</v>
          </cell>
          <cell r="U164">
            <v>150</v>
          </cell>
        </row>
        <row r="165">
          <cell r="E165" t="str">
            <v>6.12</v>
          </cell>
          <cell r="F165">
            <v>12</v>
          </cell>
          <cell r="G165" t="str">
            <v>156</v>
          </cell>
          <cell r="H165" t="str">
            <v>Кудрявцева Надежда</v>
          </cell>
          <cell r="I165" t="str">
            <v>2009</v>
          </cell>
          <cell r="J165" t="str">
            <v>б/р</v>
          </cell>
          <cell r="K165" t="str">
            <v>ж</v>
          </cell>
          <cell r="L165" t="str">
            <v>МАЛ/ДЕВЧ 10-11</v>
          </cell>
          <cell r="N165">
            <v>1</v>
          </cell>
          <cell r="Q165">
            <v>0</v>
          </cell>
          <cell r="R165">
            <v>2009</v>
          </cell>
          <cell r="U165">
            <v>150</v>
          </cell>
        </row>
        <row r="166">
          <cell r="E166" t="str">
            <v>6.13</v>
          </cell>
          <cell r="F166">
            <v>13</v>
          </cell>
          <cell r="G166" t="str">
            <v>157</v>
          </cell>
          <cell r="H166" t="str">
            <v>Рыболовлева Анна</v>
          </cell>
          <cell r="I166" t="str">
            <v>2009</v>
          </cell>
          <cell r="J166" t="str">
            <v>б/р</v>
          </cell>
          <cell r="K166" t="str">
            <v>ж</v>
          </cell>
          <cell r="L166" t="str">
            <v>МАЛ/ДЕВЧ 10-11</v>
          </cell>
          <cell r="N166">
            <v>1</v>
          </cell>
          <cell r="Q166">
            <v>0</v>
          </cell>
          <cell r="R166">
            <v>2009</v>
          </cell>
          <cell r="U166">
            <v>150</v>
          </cell>
        </row>
        <row r="167">
          <cell r="E167" t="str">
            <v>6.2</v>
          </cell>
          <cell r="F167">
            <v>2</v>
          </cell>
          <cell r="G167" t="str">
            <v>160</v>
          </cell>
          <cell r="H167" t="str">
            <v>Низамиев Самат</v>
          </cell>
          <cell r="I167" t="str">
            <v>2005</v>
          </cell>
          <cell r="J167">
            <v>2</v>
          </cell>
          <cell r="K167" t="str">
            <v>м</v>
          </cell>
          <cell r="L167" t="str">
            <v>ЮН/ДЕВ_2</v>
          </cell>
          <cell r="N167">
            <v>1</v>
          </cell>
          <cell r="Q167">
            <v>3</v>
          </cell>
          <cell r="R167">
            <v>2005</v>
          </cell>
          <cell r="U167">
            <v>150</v>
          </cell>
        </row>
        <row r="168">
          <cell r="E168" t="str">
            <v>6.6</v>
          </cell>
          <cell r="F168">
            <v>6</v>
          </cell>
          <cell r="G168" t="str">
            <v>153</v>
          </cell>
          <cell r="H168" t="str">
            <v>Шайхутдинов Эмиль</v>
          </cell>
          <cell r="I168" t="str">
            <v>2003</v>
          </cell>
          <cell r="J168">
            <v>1</v>
          </cell>
          <cell r="K168" t="str">
            <v>м</v>
          </cell>
          <cell r="L168" t="str">
            <v>М/Ж_2</v>
          </cell>
          <cell r="Q168">
            <v>10</v>
          </cell>
          <cell r="R168">
            <v>2003</v>
          </cell>
          <cell r="U168">
            <v>0</v>
          </cell>
        </row>
        <row r="169">
          <cell r="E169" t="str">
            <v>6.7</v>
          </cell>
          <cell r="F169">
            <v>7</v>
          </cell>
          <cell r="H169" t="str">
            <v>Яманов Игорь</v>
          </cell>
          <cell r="I169" t="str">
            <v>1994</v>
          </cell>
          <cell r="J169" t="str">
            <v>КМС</v>
          </cell>
          <cell r="K169" t="str">
            <v>м</v>
          </cell>
          <cell r="L169" t="str">
            <v>М/Ж_2</v>
          </cell>
          <cell r="Q169">
            <v>30</v>
          </cell>
          <cell r="R169">
            <v>1994</v>
          </cell>
          <cell r="U169">
            <v>0</v>
          </cell>
        </row>
        <row r="170">
          <cell r="E170" t="str">
            <v>6.10</v>
          </cell>
          <cell r="F170">
            <v>10</v>
          </cell>
          <cell r="H170" t="str">
            <v>Талбиева Камилла</v>
          </cell>
          <cell r="I170" t="str">
            <v>2004</v>
          </cell>
          <cell r="J170" t="str">
            <v>КМС</v>
          </cell>
          <cell r="K170" t="str">
            <v>ж</v>
          </cell>
          <cell r="L170" t="str">
            <v>ЮН/ДЕВ_2</v>
          </cell>
          <cell r="Q170">
            <v>30</v>
          </cell>
          <cell r="R170">
            <v>2004</v>
          </cell>
          <cell r="U170">
            <v>0</v>
          </cell>
        </row>
        <row r="171">
          <cell r="E171" t="str">
            <v>6.11</v>
          </cell>
          <cell r="F171">
            <v>11</v>
          </cell>
          <cell r="H171" t="str">
            <v>Лисина Ксения</v>
          </cell>
          <cell r="I171" t="str">
            <v>1998</v>
          </cell>
          <cell r="J171" t="str">
            <v>КМС</v>
          </cell>
          <cell r="K171" t="str">
            <v>ж</v>
          </cell>
          <cell r="L171" t="str">
            <v>М/Ж_2</v>
          </cell>
          <cell r="Q171">
            <v>30</v>
          </cell>
          <cell r="R171">
            <v>1998</v>
          </cell>
          <cell r="U171">
            <v>0</v>
          </cell>
        </row>
        <row r="172">
          <cell r="E172" t="str">
            <v>6.14</v>
          </cell>
          <cell r="F172">
            <v>14</v>
          </cell>
          <cell r="G172" t="str">
            <v>158</v>
          </cell>
          <cell r="H172" t="str">
            <v>Бурмистров Никита</v>
          </cell>
          <cell r="I172" t="str">
            <v>2009</v>
          </cell>
          <cell r="J172" t="str">
            <v>б/р</v>
          </cell>
          <cell r="K172" t="str">
            <v>м</v>
          </cell>
          <cell r="L172" t="str">
            <v>МАЛ/ДЕВЧ 10-11</v>
          </cell>
          <cell r="N172">
            <v>1</v>
          </cell>
          <cell r="Q172">
            <v>0</v>
          </cell>
          <cell r="R172">
            <v>2009</v>
          </cell>
          <cell r="U172">
            <v>150</v>
          </cell>
        </row>
        <row r="173">
          <cell r="E173" t="str">
            <v>13.1</v>
          </cell>
          <cell r="F173">
            <v>1</v>
          </cell>
          <cell r="G173" t="str">
            <v>204</v>
          </cell>
          <cell r="H173" t="str">
            <v>Пакеев Константин</v>
          </cell>
          <cell r="I173" t="str">
            <v>16.07.2005</v>
          </cell>
          <cell r="J173">
            <v>2</v>
          </cell>
          <cell r="K173" t="str">
            <v>м</v>
          </cell>
          <cell r="L173" t="str">
            <v>ЮН/ДЕВ_2</v>
          </cell>
          <cell r="Q173">
            <v>3</v>
          </cell>
          <cell r="R173">
            <v>2005</v>
          </cell>
          <cell r="U173">
            <v>0</v>
          </cell>
        </row>
        <row r="174">
          <cell r="E174" t="str">
            <v>13.2</v>
          </cell>
          <cell r="F174">
            <v>2</v>
          </cell>
          <cell r="G174" t="str">
            <v>205</v>
          </cell>
          <cell r="H174" t="str">
            <v>Павлов Роман</v>
          </cell>
          <cell r="I174" t="str">
            <v>2004</v>
          </cell>
          <cell r="J174">
            <v>2</v>
          </cell>
          <cell r="K174" t="str">
            <v>м</v>
          </cell>
          <cell r="L174" t="str">
            <v>ЮН/ДЕВ_2</v>
          </cell>
          <cell r="Q174">
            <v>3</v>
          </cell>
          <cell r="R174">
            <v>2004</v>
          </cell>
          <cell r="U174">
            <v>0</v>
          </cell>
        </row>
        <row r="175">
          <cell r="E175" t="str">
            <v>13.3</v>
          </cell>
          <cell r="F175">
            <v>3</v>
          </cell>
          <cell r="G175" t="str">
            <v>206</v>
          </cell>
          <cell r="H175" t="str">
            <v>Максимов Дмитрий</v>
          </cell>
          <cell r="I175" t="str">
            <v>13.05.2006</v>
          </cell>
          <cell r="J175">
            <v>2</v>
          </cell>
          <cell r="K175" t="str">
            <v>м</v>
          </cell>
          <cell r="L175" t="str">
            <v>МАЛ/ДЕВЧ 12-13</v>
          </cell>
          <cell r="Q175">
            <v>3</v>
          </cell>
          <cell r="R175">
            <v>2006</v>
          </cell>
          <cell r="U175">
            <v>0</v>
          </cell>
        </row>
        <row r="176">
          <cell r="E176" t="str">
            <v>13.4</v>
          </cell>
          <cell r="F176">
            <v>4</v>
          </cell>
          <cell r="G176" t="str">
            <v>207</v>
          </cell>
          <cell r="H176" t="str">
            <v>Терентьев Артем</v>
          </cell>
          <cell r="I176" t="str">
            <v>05.01.2008</v>
          </cell>
          <cell r="J176">
            <v>3</v>
          </cell>
          <cell r="K176" t="str">
            <v>м</v>
          </cell>
          <cell r="L176" t="str">
            <v>МАЛ/ДЕВЧ 10-11</v>
          </cell>
          <cell r="Q176">
            <v>1</v>
          </cell>
          <cell r="R176">
            <v>2008</v>
          </cell>
          <cell r="U176">
            <v>0</v>
          </cell>
        </row>
        <row r="177">
          <cell r="E177" t="str">
            <v>13.5</v>
          </cell>
          <cell r="F177">
            <v>5</v>
          </cell>
          <cell r="G177" t="str">
            <v>208</v>
          </cell>
          <cell r="H177" t="str">
            <v>Павлов Антон </v>
          </cell>
          <cell r="I177" t="str">
            <v>2007</v>
          </cell>
          <cell r="J177" t="str">
            <v>2ю</v>
          </cell>
          <cell r="K177" t="str">
            <v>м</v>
          </cell>
          <cell r="L177" t="str">
            <v>МАЛ/ДЕВЧ 12-13</v>
          </cell>
          <cell r="Q177">
            <v>0.3</v>
          </cell>
          <cell r="R177">
            <v>2007</v>
          </cell>
          <cell r="U177">
            <v>0</v>
          </cell>
        </row>
        <row r="178">
          <cell r="E178" t="str">
            <v>13.6</v>
          </cell>
          <cell r="F178">
            <v>6</v>
          </cell>
          <cell r="G178" t="str">
            <v>209</v>
          </cell>
          <cell r="H178" t="str">
            <v>Павлова Анна</v>
          </cell>
          <cell r="I178" t="str">
            <v>2007</v>
          </cell>
          <cell r="J178">
            <v>2</v>
          </cell>
          <cell r="K178" t="str">
            <v>ж</v>
          </cell>
          <cell r="L178" t="str">
            <v>МАЛ/ДЕВЧ 12-13</v>
          </cell>
          <cell r="Q178">
            <v>3</v>
          </cell>
          <cell r="R178">
            <v>2007</v>
          </cell>
          <cell r="U178">
            <v>0</v>
          </cell>
        </row>
        <row r="179">
          <cell r="E179" t="str">
            <v>12.1</v>
          </cell>
          <cell r="F179">
            <v>1</v>
          </cell>
          <cell r="G179" t="str">
            <v>185</v>
          </cell>
          <cell r="H179" t="str">
            <v>Алексеева Татьяна </v>
          </cell>
          <cell r="I179" t="str">
            <v>2003</v>
          </cell>
          <cell r="J179">
            <v>2</v>
          </cell>
          <cell r="K179" t="str">
            <v>ж</v>
          </cell>
          <cell r="L179" t="str">
            <v>М/Ж_2</v>
          </cell>
          <cell r="O179" t="str">
            <v>ж 2</v>
          </cell>
          <cell r="Q179">
            <v>3</v>
          </cell>
          <cell r="R179">
            <v>2003</v>
          </cell>
          <cell r="U179">
            <v>150</v>
          </cell>
        </row>
        <row r="180">
          <cell r="E180" t="str">
            <v>12.5</v>
          </cell>
          <cell r="F180">
            <v>5</v>
          </cell>
          <cell r="G180" t="str">
            <v>188</v>
          </cell>
          <cell r="H180" t="str">
            <v>Маркова Альбина </v>
          </cell>
          <cell r="I180" t="str">
            <v>2005</v>
          </cell>
          <cell r="J180">
            <v>2</v>
          </cell>
          <cell r="K180" t="str">
            <v>ж</v>
          </cell>
          <cell r="L180" t="str">
            <v>М/Ж_2</v>
          </cell>
          <cell r="O180" t="str">
            <v>ж 2</v>
          </cell>
          <cell r="Q180">
            <v>3</v>
          </cell>
          <cell r="R180">
            <v>2005</v>
          </cell>
          <cell r="U180">
            <v>150</v>
          </cell>
        </row>
        <row r="181">
          <cell r="E181" t="str">
            <v>12.6</v>
          </cell>
          <cell r="F181">
            <v>6</v>
          </cell>
          <cell r="G181" t="str">
            <v>189</v>
          </cell>
          <cell r="H181" t="str">
            <v>Бушуев Александр </v>
          </cell>
          <cell r="I181" t="str">
            <v>2005</v>
          </cell>
          <cell r="J181">
            <v>3</v>
          </cell>
          <cell r="K181" t="str">
            <v>м</v>
          </cell>
          <cell r="L181" t="str">
            <v>ЮН/ДЕВ_2</v>
          </cell>
          <cell r="O181" t="str">
            <v>м 1</v>
          </cell>
          <cell r="Q181">
            <v>1</v>
          </cell>
          <cell r="R181">
            <v>2005</v>
          </cell>
          <cell r="U181">
            <v>150</v>
          </cell>
        </row>
        <row r="182">
          <cell r="E182" t="str">
            <v>12.8</v>
          </cell>
          <cell r="F182">
            <v>8</v>
          </cell>
          <cell r="G182" t="str">
            <v>190</v>
          </cell>
          <cell r="H182" t="str">
            <v>Иванов Михаил </v>
          </cell>
          <cell r="I182" t="str">
            <v>22.08.2005</v>
          </cell>
          <cell r="J182" t="str">
            <v>1ю</v>
          </cell>
          <cell r="K182" t="str">
            <v>м</v>
          </cell>
          <cell r="L182" t="str">
            <v>ЮН/ДЕВ_2</v>
          </cell>
          <cell r="O182" t="str">
            <v>м 1</v>
          </cell>
          <cell r="Q182">
            <v>1</v>
          </cell>
          <cell r="R182">
            <v>2005</v>
          </cell>
          <cell r="U182">
            <v>150</v>
          </cell>
        </row>
        <row r="183">
          <cell r="E183" t="str">
            <v>12.20</v>
          </cell>
          <cell r="F183">
            <v>20</v>
          </cell>
          <cell r="G183" t="str">
            <v>197</v>
          </cell>
          <cell r="H183" t="str">
            <v>Лыжина Мария </v>
          </cell>
          <cell r="I183" t="str">
            <v>08.07.2007</v>
          </cell>
          <cell r="J183">
            <v>2</v>
          </cell>
          <cell r="K183" t="str">
            <v>ж</v>
          </cell>
          <cell r="L183" t="str">
            <v>МАЛ/ДЕВЧ 12-13</v>
          </cell>
          <cell r="Q183">
            <v>3</v>
          </cell>
          <cell r="R183">
            <v>2007</v>
          </cell>
          <cell r="U183">
            <v>0</v>
          </cell>
        </row>
        <row r="184">
          <cell r="E184" t="str">
            <v>12.21</v>
          </cell>
          <cell r="F184">
            <v>21</v>
          </cell>
          <cell r="G184" t="str">
            <v>198</v>
          </cell>
          <cell r="H184" t="str">
            <v>Тихонова Полина </v>
          </cell>
          <cell r="I184" t="str">
            <v>2007</v>
          </cell>
          <cell r="J184" t="str">
            <v>б/р</v>
          </cell>
          <cell r="K184" t="str">
            <v>ж</v>
          </cell>
          <cell r="L184" t="str">
            <v>МАЛ/ДЕВЧ 12-13</v>
          </cell>
          <cell r="Q184">
            <v>0</v>
          </cell>
          <cell r="R184">
            <v>2007</v>
          </cell>
          <cell r="U184">
            <v>0</v>
          </cell>
        </row>
        <row r="185">
          <cell r="E185" t="str">
            <v>12.16</v>
          </cell>
          <cell r="F185">
            <v>16</v>
          </cell>
          <cell r="G185" t="str">
            <v>193</v>
          </cell>
          <cell r="H185" t="str">
            <v>Волкова Ульяна </v>
          </cell>
          <cell r="I185" t="str">
            <v>2007</v>
          </cell>
          <cell r="J185" t="str">
            <v>б/р</v>
          </cell>
          <cell r="K185" t="str">
            <v>ж</v>
          </cell>
          <cell r="L185" t="str">
            <v>МАЛ/ДЕВЧ 12-13</v>
          </cell>
          <cell r="Q185">
            <v>0</v>
          </cell>
          <cell r="R185">
            <v>2007</v>
          </cell>
          <cell r="U185">
            <v>0</v>
          </cell>
        </row>
        <row r="186">
          <cell r="E186" t="str">
            <v>12.18</v>
          </cell>
          <cell r="F186">
            <v>18</v>
          </cell>
          <cell r="G186" t="str">
            <v>195</v>
          </cell>
          <cell r="H186" t="str">
            <v>Степанова Ксения </v>
          </cell>
          <cell r="I186" t="str">
            <v>2007</v>
          </cell>
          <cell r="J186" t="str">
            <v>б/р</v>
          </cell>
          <cell r="K186" t="str">
            <v>ж</v>
          </cell>
          <cell r="L186" t="str">
            <v>МАЛ/ДЕВЧ 12-13</v>
          </cell>
          <cell r="Q186">
            <v>0</v>
          </cell>
          <cell r="R186">
            <v>2007</v>
          </cell>
          <cell r="U186">
            <v>0</v>
          </cell>
        </row>
        <row r="187">
          <cell r="E187" t="str">
            <v>12.24</v>
          </cell>
          <cell r="F187">
            <v>24</v>
          </cell>
          <cell r="G187" t="str">
            <v>200</v>
          </cell>
          <cell r="H187" t="str">
            <v>Николаева Мария </v>
          </cell>
          <cell r="I187" t="str">
            <v>2008</v>
          </cell>
          <cell r="J187">
            <v>3</v>
          </cell>
          <cell r="K187" t="str">
            <v>ж</v>
          </cell>
          <cell r="L187" t="str">
            <v>МАЛ/ДЕВЧ 10-11</v>
          </cell>
          <cell r="Q187">
            <v>1</v>
          </cell>
          <cell r="R187">
            <v>2008</v>
          </cell>
          <cell r="U187">
            <v>0</v>
          </cell>
        </row>
        <row r="188">
          <cell r="E188" t="str">
            <v>12.27</v>
          </cell>
          <cell r="F188">
            <v>27</v>
          </cell>
          <cell r="G188" t="str">
            <v>203</v>
          </cell>
          <cell r="H188" t="str">
            <v>Зубкова Ксения </v>
          </cell>
          <cell r="I188" t="str">
            <v>2008</v>
          </cell>
          <cell r="J188" t="str">
            <v>б/р</v>
          </cell>
          <cell r="K188" t="str">
            <v>ж</v>
          </cell>
          <cell r="L188" t="str">
            <v>МАЛ/ДЕВЧ 10-11</v>
          </cell>
          <cell r="Q188">
            <v>0</v>
          </cell>
          <cell r="R188">
            <v>2008</v>
          </cell>
          <cell r="U188">
            <v>0</v>
          </cell>
        </row>
        <row r="189">
          <cell r="E189" t="str">
            <v>12.10</v>
          </cell>
          <cell r="F189">
            <v>10</v>
          </cell>
          <cell r="G189" t="str">
            <v>191</v>
          </cell>
          <cell r="H189" t="str">
            <v>Кольцова Ксения </v>
          </cell>
          <cell r="I189" t="str">
            <v>2006</v>
          </cell>
          <cell r="J189" t="str">
            <v>б/р</v>
          </cell>
          <cell r="K189" t="str">
            <v>ж</v>
          </cell>
          <cell r="L189" t="str">
            <v>МАЛ/ДЕВЧ 12-13</v>
          </cell>
          <cell r="Q189">
            <v>0</v>
          </cell>
          <cell r="R189">
            <v>2006</v>
          </cell>
          <cell r="U189">
            <v>0</v>
          </cell>
        </row>
        <row r="190">
          <cell r="E190" t="str">
            <v>12.15</v>
          </cell>
          <cell r="F190">
            <v>15</v>
          </cell>
          <cell r="G190" t="str">
            <v>192</v>
          </cell>
          <cell r="H190" t="str">
            <v>Егошина Елизавета </v>
          </cell>
          <cell r="I190" t="str">
            <v>2006</v>
          </cell>
          <cell r="J190" t="str">
            <v>2ю</v>
          </cell>
          <cell r="K190" t="str">
            <v>ж</v>
          </cell>
          <cell r="L190" t="str">
            <v>МАЛ/ДЕВЧ 12-13</v>
          </cell>
          <cell r="Q190">
            <v>0.3</v>
          </cell>
          <cell r="R190">
            <v>2006</v>
          </cell>
          <cell r="U190">
            <v>0</v>
          </cell>
        </row>
        <row r="191">
          <cell r="E191" t="str">
            <v>12.19</v>
          </cell>
          <cell r="F191">
            <v>19</v>
          </cell>
          <cell r="G191" t="str">
            <v>196</v>
          </cell>
          <cell r="H191" t="str">
            <v>Лыжин Иван </v>
          </cell>
          <cell r="I191" t="str">
            <v>08.07.2007</v>
          </cell>
          <cell r="J191" t="str">
            <v>б/р</v>
          </cell>
          <cell r="K191" t="str">
            <v>м</v>
          </cell>
          <cell r="L191" t="str">
            <v>МАЛ/ДЕВЧ 12-13</v>
          </cell>
          <cell r="Q191">
            <v>0</v>
          </cell>
          <cell r="R191">
            <v>2007</v>
          </cell>
          <cell r="U191">
            <v>0</v>
          </cell>
        </row>
        <row r="192">
          <cell r="E192" t="str">
            <v>12.23</v>
          </cell>
          <cell r="F192">
            <v>23</v>
          </cell>
          <cell r="G192" t="str">
            <v>199</v>
          </cell>
          <cell r="H192" t="str">
            <v>Малахов Демьян </v>
          </cell>
          <cell r="I192" t="str">
            <v>30.12.2007</v>
          </cell>
          <cell r="J192">
            <v>3</v>
          </cell>
          <cell r="K192" t="str">
            <v>м</v>
          </cell>
          <cell r="L192" t="str">
            <v>МАЛ/ДЕВЧ 12-13</v>
          </cell>
          <cell r="Q192">
            <v>1</v>
          </cell>
          <cell r="R192">
            <v>2007</v>
          </cell>
          <cell r="U192">
            <v>0</v>
          </cell>
        </row>
        <row r="193">
          <cell r="E193" t="str">
            <v>12.3</v>
          </cell>
          <cell r="F193">
            <v>3</v>
          </cell>
          <cell r="G193" t="str">
            <v>187</v>
          </cell>
          <cell r="H193" t="str">
            <v>Грозов Даниил </v>
          </cell>
          <cell r="I193" t="str">
            <v>2005</v>
          </cell>
          <cell r="J193" t="str">
            <v>б/р</v>
          </cell>
          <cell r="K193" t="str">
            <v>м</v>
          </cell>
          <cell r="L193" t="str">
            <v>ЮН/ДЕВ_2</v>
          </cell>
          <cell r="Q193">
            <v>0</v>
          </cell>
          <cell r="R193">
            <v>2005</v>
          </cell>
          <cell r="U193">
            <v>0</v>
          </cell>
        </row>
        <row r="194">
          <cell r="E194" t="str">
            <v>12.17</v>
          </cell>
          <cell r="F194">
            <v>17</v>
          </cell>
          <cell r="G194" t="str">
            <v>194</v>
          </cell>
          <cell r="H194" t="str">
            <v>Назаров Даниил </v>
          </cell>
          <cell r="I194" t="str">
            <v>2007</v>
          </cell>
          <cell r="J194" t="str">
            <v>б/р</v>
          </cell>
          <cell r="K194" t="str">
            <v>м</v>
          </cell>
          <cell r="L194" t="str">
            <v>ЮН/ДЕВ_2</v>
          </cell>
          <cell r="Q194">
            <v>0</v>
          </cell>
          <cell r="R194">
            <v>2007</v>
          </cell>
          <cell r="U194">
            <v>0</v>
          </cell>
        </row>
        <row r="195">
          <cell r="E195" t="str">
            <v>12.25</v>
          </cell>
          <cell r="F195">
            <v>25</v>
          </cell>
          <cell r="G195" t="str">
            <v>201</v>
          </cell>
          <cell r="H195" t="str">
            <v>Нефедов Илья </v>
          </cell>
          <cell r="I195" t="str">
            <v>2008</v>
          </cell>
          <cell r="J195" t="str">
            <v>б/р</v>
          </cell>
          <cell r="K195" t="str">
            <v>м</v>
          </cell>
          <cell r="L195" t="str">
            <v>МАЛ/ДЕВЧ 10-11</v>
          </cell>
          <cell r="Q195">
            <v>0</v>
          </cell>
          <cell r="R195">
            <v>2008</v>
          </cell>
          <cell r="U195">
            <v>0</v>
          </cell>
        </row>
        <row r="196">
          <cell r="E196" t="str">
            <v>12.26</v>
          </cell>
          <cell r="F196">
            <v>26</v>
          </cell>
          <cell r="G196" t="str">
            <v>202</v>
          </cell>
          <cell r="H196" t="str">
            <v>Рыков Виталий </v>
          </cell>
          <cell r="I196" t="str">
            <v>2008</v>
          </cell>
          <cell r="J196" t="str">
            <v>1ю</v>
          </cell>
          <cell r="K196" t="str">
            <v>м</v>
          </cell>
          <cell r="L196" t="str">
            <v>МАЛ/ДЕВЧ 10-11</v>
          </cell>
          <cell r="Q196">
            <v>1</v>
          </cell>
          <cell r="R196">
            <v>2008</v>
          </cell>
          <cell r="U196">
            <v>0</v>
          </cell>
        </row>
        <row r="197">
          <cell r="E197" t="str">
            <v>12.4</v>
          </cell>
          <cell r="F197">
            <v>4</v>
          </cell>
          <cell r="H197" t="str">
            <v>Дмитриев Сергей </v>
          </cell>
          <cell r="I197" t="str">
            <v>2005</v>
          </cell>
          <cell r="J197">
            <v>1</v>
          </cell>
          <cell r="K197" t="str">
            <v>м</v>
          </cell>
          <cell r="L197" t="str">
            <v>ЮН/ДЕВ_2</v>
          </cell>
          <cell r="Q197">
            <v>10</v>
          </cell>
          <cell r="R197">
            <v>2005</v>
          </cell>
          <cell r="U197">
            <v>0</v>
          </cell>
        </row>
        <row r="198">
          <cell r="E198" t="str">
            <v>12.7</v>
          </cell>
          <cell r="F198">
            <v>7</v>
          </cell>
          <cell r="H198" t="str">
            <v>Ложкин Сергей </v>
          </cell>
          <cell r="I198" t="str">
            <v>2005</v>
          </cell>
          <cell r="J198">
            <v>1</v>
          </cell>
          <cell r="K198" t="str">
            <v>м</v>
          </cell>
          <cell r="L198" t="str">
            <v>ЮН/ДЕВ_2</v>
          </cell>
          <cell r="Q198">
            <v>10</v>
          </cell>
          <cell r="R198">
            <v>2005</v>
          </cell>
          <cell r="U198">
            <v>0</v>
          </cell>
        </row>
        <row r="199">
          <cell r="E199" t="str">
            <v>12.9</v>
          </cell>
          <cell r="F199">
            <v>9</v>
          </cell>
          <cell r="H199" t="str">
            <v>Кадыров Айнур </v>
          </cell>
          <cell r="I199" t="str">
            <v>2005</v>
          </cell>
          <cell r="J199">
            <v>2</v>
          </cell>
          <cell r="K199" t="str">
            <v>м</v>
          </cell>
          <cell r="L199" t="str">
            <v>ЮН/ДЕВ_2</v>
          </cell>
          <cell r="Q199">
            <v>3</v>
          </cell>
          <cell r="R199">
            <v>2005</v>
          </cell>
          <cell r="U199">
            <v>0</v>
          </cell>
        </row>
        <row r="200">
          <cell r="E200" t="str">
            <v>12.11</v>
          </cell>
          <cell r="F200">
            <v>11</v>
          </cell>
          <cell r="H200" t="str">
            <v>Франчук Роман </v>
          </cell>
          <cell r="I200" t="str">
            <v>2006</v>
          </cell>
          <cell r="J200" t="str">
            <v>б/р</v>
          </cell>
          <cell r="K200" t="str">
            <v>м</v>
          </cell>
          <cell r="L200" t="str">
            <v>МАЛ/ДЕВЧ 12-13</v>
          </cell>
          <cell r="Q200">
            <v>0</v>
          </cell>
          <cell r="R200">
            <v>2006</v>
          </cell>
          <cell r="U200">
            <v>0</v>
          </cell>
        </row>
        <row r="201">
          <cell r="E201" t="str">
            <v>12.12</v>
          </cell>
          <cell r="F201">
            <v>12</v>
          </cell>
          <cell r="H201" t="str">
            <v>Андреев Алексей </v>
          </cell>
          <cell r="I201" t="str">
            <v>2006</v>
          </cell>
          <cell r="J201">
            <v>2</v>
          </cell>
          <cell r="K201" t="str">
            <v>м</v>
          </cell>
          <cell r="L201" t="str">
            <v>МАЛ/ДЕВЧ 12-13</v>
          </cell>
          <cell r="Q201">
            <v>3</v>
          </cell>
          <cell r="R201">
            <v>2006</v>
          </cell>
          <cell r="U201">
            <v>0</v>
          </cell>
        </row>
        <row r="202">
          <cell r="E202" t="str">
            <v>12.13</v>
          </cell>
          <cell r="F202">
            <v>13</v>
          </cell>
          <cell r="H202" t="str">
            <v>Тысько Владимир </v>
          </cell>
          <cell r="I202" t="str">
            <v>2006</v>
          </cell>
          <cell r="J202">
            <v>2</v>
          </cell>
          <cell r="K202" t="str">
            <v>м</v>
          </cell>
          <cell r="L202" t="str">
            <v>МАЛ/ДЕВЧ 12-13</v>
          </cell>
          <cell r="Q202">
            <v>3</v>
          </cell>
          <cell r="R202">
            <v>2006</v>
          </cell>
          <cell r="U202">
            <v>0</v>
          </cell>
        </row>
        <row r="203">
          <cell r="E203" t="str">
            <v>12.14</v>
          </cell>
          <cell r="F203">
            <v>14</v>
          </cell>
          <cell r="H203" t="str">
            <v>Нугуманов Амир </v>
          </cell>
          <cell r="I203" t="str">
            <v>2006</v>
          </cell>
          <cell r="J203">
            <v>2</v>
          </cell>
          <cell r="K203" t="str">
            <v>м</v>
          </cell>
          <cell r="L203" t="str">
            <v>МАЛ/ДЕВЧ 12-13</v>
          </cell>
          <cell r="Q203">
            <v>3</v>
          </cell>
          <cell r="R203">
            <v>2006</v>
          </cell>
          <cell r="U203">
            <v>0</v>
          </cell>
        </row>
        <row r="204">
          <cell r="E204" t="str">
            <v>12.22</v>
          </cell>
          <cell r="F204">
            <v>22</v>
          </cell>
          <cell r="H204" t="str">
            <v>Дмитриев Игорь </v>
          </cell>
          <cell r="I204" t="str">
            <v>2007</v>
          </cell>
          <cell r="J204">
            <v>2</v>
          </cell>
          <cell r="K204" t="str">
            <v>м</v>
          </cell>
          <cell r="L204" t="str">
            <v>МАЛ/ДЕВЧ 12-13</v>
          </cell>
          <cell r="Q204">
            <v>3</v>
          </cell>
          <cell r="R204">
            <v>2007</v>
          </cell>
          <cell r="U204">
            <v>0</v>
          </cell>
        </row>
        <row r="205">
          <cell r="E205" t="str">
            <v>12.28</v>
          </cell>
          <cell r="F205">
            <v>28</v>
          </cell>
          <cell r="H205" t="str">
            <v>Старикова Виктория </v>
          </cell>
          <cell r="I205" t="str">
            <v>2009</v>
          </cell>
          <cell r="J205" t="str">
            <v>б/р</v>
          </cell>
          <cell r="K205" t="str">
            <v>ж</v>
          </cell>
          <cell r="L205" t="str">
            <v>МАЛ/ДЕВЧ 10-11</v>
          </cell>
          <cell r="Q205">
            <v>0</v>
          </cell>
          <cell r="R205">
            <v>2009</v>
          </cell>
          <cell r="U205">
            <v>0</v>
          </cell>
        </row>
        <row r="206">
          <cell r="E206" t="str">
            <v>12.29</v>
          </cell>
          <cell r="F206">
            <v>29</v>
          </cell>
          <cell r="H206" t="str">
            <v>Примечаева Таисия </v>
          </cell>
          <cell r="I206" t="str">
            <v>2009</v>
          </cell>
          <cell r="J206" t="str">
            <v>б/р</v>
          </cell>
          <cell r="K206" t="str">
            <v>ж</v>
          </cell>
          <cell r="L206" t="str">
            <v>МАЛ/ДЕВЧ 10-11</v>
          </cell>
          <cell r="Q206">
            <v>0</v>
          </cell>
          <cell r="R206">
            <v>2009</v>
          </cell>
          <cell r="U206">
            <v>0</v>
          </cell>
        </row>
        <row r="207">
          <cell r="E207" t="str">
            <v>12.30</v>
          </cell>
          <cell r="F207">
            <v>30</v>
          </cell>
          <cell r="H207" t="str">
            <v>Сурадейкин Иван </v>
          </cell>
          <cell r="I207" t="str">
            <v>2009</v>
          </cell>
          <cell r="J207" t="str">
            <v>б/р</v>
          </cell>
          <cell r="K207" t="str">
            <v>м</v>
          </cell>
          <cell r="L207" t="str">
            <v>МАЛ/ДЕВЧ 10-11</v>
          </cell>
          <cell r="Q207">
            <v>0</v>
          </cell>
          <cell r="R207">
            <v>2009</v>
          </cell>
          <cell r="U207">
            <v>0</v>
          </cell>
        </row>
        <row r="208">
          <cell r="E208" t="str">
            <v>14.3</v>
          </cell>
          <cell r="F208">
            <v>3</v>
          </cell>
          <cell r="G208" t="str">
            <v>48</v>
          </cell>
          <cell r="H208" t="str">
            <v>Малинина Селена </v>
          </cell>
          <cell r="I208" t="str">
            <v>09.09.2008</v>
          </cell>
          <cell r="J208" t="str">
            <v>1ю</v>
          </cell>
          <cell r="K208" t="str">
            <v>ж</v>
          </cell>
          <cell r="L208" t="str">
            <v>МАЛ/ДЕВЧ 10-11</v>
          </cell>
          <cell r="N208">
            <v>1</v>
          </cell>
          <cell r="Q208">
            <v>1</v>
          </cell>
          <cell r="R208">
            <v>2008</v>
          </cell>
          <cell r="U208">
            <v>150</v>
          </cell>
        </row>
        <row r="209">
          <cell r="E209" t="str">
            <v>14.4</v>
          </cell>
          <cell r="F209">
            <v>4</v>
          </cell>
          <cell r="G209" t="str">
            <v>49</v>
          </cell>
          <cell r="H209" t="str">
            <v>Петрова Глория </v>
          </cell>
          <cell r="I209" t="str">
            <v>14.10.2008</v>
          </cell>
          <cell r="J209" t="str">
            <v>1ю</v>
          </cell>
          <cell r="K209" t="str">
            <v>ж</v>
          </cell>
          <cell r="L209" t="str">
            <v>МАЛ/ДЕВЧ 10-11</v>
          </cell>
          <cell r="N209">
            <v>1</v>
          </cell>
          <cell r="Q209">
            <v>1</v>
          </cell>
          <cell r="R209">
            <v>2008</v>
          </cell>
          <cell r="U209">
            <v>150</v>
          </cell>
        </row>
        <row r="210">
          <cell r="E210" t="str">
            <v>14.1</v>
          </cell>
          <cell r="F210">
            <v>1</v>
          </cell>
          <cell r="G210" t="str">
            <v>46</v>
          </cell>
          <cell r="H210" t="str">
            <v>Насыров Амирхан </v>
          </cell>
          <cell r="I210" t="str">
            <v>03.02.2007</v>
          </cell>
          <cell r="J210" t="str">
            <v>б/р</v>
          </cell>
          <cell r="K210" t="str">
            <v>м</v>
          </cell>
          <cell r="L210" t="str">
            <v>МАЛ/ДЕВЧ 12-13</v>
          </cell>
          <cell r="N210">
            <v>1</v>
          </cell>
          <cell r="Q210">
            <v>0</v>
          </cell>
          <cell r="R210">
            <v>2007</v>
          </cell>
          <cell r="U210">
            <v>150</v>
          </cell>
        </row>
        <row r="211">
          <cell r="E211" t="str">
            <v>14.2</v>
          </cell>
          <cell r="F211">
            <v>2</v>
          </cell>
          <cell r="G211" t="str">
            <v>47</v>
          </cell>
          <cell r="H211" t="str">
            <v>Малинин Адам </v>
          </cell>
          <cell r="I211" t="str">
            <v>27.01.2007</v>
          </cell>
          <cell r="J211" t="str">
            <v>1ю</v>
          </cell>
          <cell r="K211" t="str">
            <v>м</v>
          </cell>
          <cell r="L211" t="str">
            <v>МАЛ/ДЕВЧ 12-13</v>
          </cell>
          <cell r="N211">
            <v>1</v>
          </cell>
          <cell r="Q211">
            <v>1</v>
          </cell>
          <cell r="R211">
            <v>2007</v>
          </cell>
          <cell r="U211">
            <v>150</v>
          </cell>
        </row>
        <row r="212">
          <cell r="E212" t="str">
            <v>12.2</v>
          </cell>
          <cell r="F212">
            <v>2</v>
          </cell>
          <cell r="G212" t="str">
            <v>186</v>
          </cell>
          <cell r="H212" t="str">
            <v>Зубкова Анастасия </v>
          </cell>
          <cell r="I212" t="str">
            <v>2004</v>
          </cell>
          <cell r="J212" t="str">
            <v>КМС</v>
          </cell>
          <cell r="K212" t="str">
            <v>ж</v>
          </cell>
          <cell r="L212" t="str">
            <v>М/Ж_2</v>
          </cell>
          <cell r="N212">
            <v>1</v>
          </cell>
          <cell r="O212" t="str">
            <v>ж 1</v>
          </cell>
          <cell r="Q212">
            <v>30</v>
          </cell>
          <cell r="R212">
            <v>2004</v>
          </cell>
          <cell r="U212">
            <v>300</v>
          </cell>
        </row>
        <row r="213">
          <cell r="E213" t="str">
            <v>19.2</v>
          </cell>
          <cell r="F213">
            <v>2</v>
          </cell>
          <cell r="G213" t="str">
            <v>211</v>
          </cell>
          <cell r="H213" t="str">
            <v>Волкова Полина </v>
          </cell>
          <cell r="I213" t="str">
            <v>05.08.2003</v>
          </cell>
          <cell r="J213" t="str">
            <v>КМС</v>
          </cell>
          <cell r="K213" t="str">
            <v>ж</v>
          </cell>
          <cell r="L213" t="str">
            <v>М/Ж_2</v>
          </cell>
          <cell r="N213">
            <v>1</v>
          </cell>
          <cell r="O213" t="str">
            <v>ж 1</v>
          </cell>
          <cell r="Q213">
            <v>30</v>
          </cell>
          <cell r="R213">
            <v>2003</v>
          </cell>
          <cell r="U213">
            <v>300</v>
          </cell>
        </row>
        <row r="214">
          <cell r="E214" t="str">
            <v>4.5</v>
          </cell>
          <cell r="F214">
            <v>5</v>
          </cell>
          <cell r="G214" t="str">
            <v>131</v>
          </cell>
          <cell r="H214" t="str">
            <v>Суворова Ксения </v>
          </cell>
          <cell r="I214" t="str">
            <v>13.07.2006</v>
          </cell>
          <cell r="J214">
            <v>1</v>
          </cell>
          <cell r="K214" t="str">
            <v>ж</v>
          </cell>
          <cell r="L214" t="str">
            <v>МАЛ/ДЕВЧ 12-13</v>
          </cell>
          <cell r="N214">
            <v>1</v>
          </cell>
          <cell r="O214" t="str">
            <v>ж 1</v>
          </cell>
          <cell r="Q214">
            <v>10</v>
          </cell>
          <cell r="R214">
            <v>2006</v>
          </cell>
          <cell r="U214">
            <v>300</v>
          </cell>
        </row>
        <row r="215">
          <cell r="E215" t="str">
            <v>4.6</v>
          </cell>
          <cell r="F215">
            <v>6</v>
          </cell>
          <cell r="G215" t="str">
            <v>132</v>
          </cell>
          <cell r="H215" t="str">
            <v>Сунцова Кристина </v>
          </cell>
          <cell r="I215" t="str">
            <v>30.10.2006</v>
          </cell>
          <cell r="J215">
            <v>1</v>
          </cell>
          <cell r="K215" t="str">
            <v>ж</v>
          </cell>
          <cell r="L215" t="str">
            <v>МАЛ/ДЕВЧ 12-13</v>
          </cell>
          <cell r="N215">
            <v>1</v>
          </cell>
          <cell r="O215" t="str">
            <v>ж 1</v>
          </cell>
          <cell r="Q215">
            <v>10</v>
          </cell>
          <cell r="R215">
            <v>2006</v>
          </cell>
          <cell r="U215">
            <v>300</v>
          </cell>
        </row>
        <row r="216">
          <cell r="E216" t="str">
            <v>4.9</v>
          </cell>
          <cell r="F216">
            <v>9</v>
          </cell>
          <cell r="G216" t="str">
            <v>135</v>
          </cell>
          <cell r="H216" t="str">
            <v>Аникина Весна </v>
          </cell>
          <cell r="I216" t="str">
            <v>01.03.2006</v>
          </cell>
          <cell r="J216">
            <v>2</v>
          </cell>
          <cell r="K216" t="str">
            <v>ж</v>
          </cell>
          <cell r="L216" t="str">
            <v>МАЛ/ДЕВЧ 12-13</v>
          </cell>
          <cell r="N216">
            <v>1</v>
          </cell>
          <cell r="O216" t="str">
            <v>ж 3</v>
          </cell>
          <cell r="Q216">
            <v>3</v>
          </cell>
          <cell r="R216">
            <v>2006</v>
          </cell>
          <cell r="U216">
            <v>300</v>
          </cell>
        </row>
        <row r="217">
          <cell r="E217" t="str">
            <v>4.10</v>
          </cell>
          <cell r="F217">
            <v>10</v>
          </cell>
          <cell r="G217" t="str">
            <v>136</v>
          </cell>
          <cell r="H217" t="str">
            <v>Семакина Яна </v>
          </cell>
          <cell r="I217" t="str">
            <v>26.07.2006</v>
          </cell>
          <cell r="J217">
            <v>2</v>
          </cell>
          <cell r="K217" t="str">
            <v>ж</v>
          </cell>
          <cell r="L217" t="str">
            <v>МАЛ/ДЕВЧ 12-13</v>
          </cell>
          <cell r="N217">
            <v>1</v>
          </cell>
          <cell r="O217" t="str">
            <v>ж 3</v>
          </cell>
          <cell r="Q217">
            <v>3</v>
          </cell>
          <cell r="R217">
            <v>2006</v>
          </cell>
          <cell r="U217">
            <v>300</v>
          </cell>
        </row>
        <row r="218">
          <cell r="E218" t="str">
            <v>4.13</v>
          </cell>
          <cell r="F218">
            <v>13</v>
          </cell>
          <cell r="G218" t="str">
            <v>139</v>
          </cell>
          <cell r="H218" t="str">
            <v>Чиркова Надежда </v>
          </cell>
          <cell r="I218" t="str">
            <v>19.08.2002</v>
          </cell>
          <cell r="J218">
            <v>2</v>
          </cell>
          <cell r="K218" t="str">
            <v>ж</v>
          </cell>
          <cell r="L218" t="str">
            <v>М/Ж_2</v>
          </cell>
          <cell r="N218">
            <v>1</v>
          </cell>
          <cell r="O218" t="str">
            <v>ж 4</v>
          </cell>
          <cell r="Q218">
            <v>3</v>
          </cell>
          <cell r="R218">
            <v>2002</v>
          </cell>
          <cell r="U218">
            <v>300</v>
          </cell>
        </row>
        <row r="219">
          <cell r="E219" t="str">
            <v>4.14</v>
          </cell>
          <cell r="F219">
            <v>14</v>
          </cell>
          <cell r="G219" t="str">
            <v>140</v>
          </cell>
          <cell r="H219" t="str">
            <v>Пермякова Анастасия </v>
          </cell>
          <cell r="I219" t="str">
            <v>26.08.2002</v>
          </cell>
          <cell r="J219">
            <v>2</v>
          </cell>
          <cell r="K219" t="str">
            <v>ж</v>
          </cell>
          <cell r="L219" t="str">
            <v>М/Ж_2</v>
          </cell>
          <cell r="N219">
            <v>1</v>
          </cell>
          <cell r="O219" t="str">
            <v>ж 4</v>
          </cell>
          <cell r="Q219">
            <v>3</v>
          </cell>
          <cell r="R219">
            <v>2002</v>
          </cell>
          <cell r="U219">
            <v>300</v>
          </cell>
        </row>
        <row r="220">
          <cell r="E220" t="str">
            <v>4.1</v>
          </cell>
          <cell r="F220">
            <v>1</v>
          </cell>
          <cell r="G220" t="str">
            <v>127</v>
          </cell>
          <cell r="H220" t="str">
            <v>Шмыков Артём </v>
          </cell>
          <cell r="I220" t="str">
            <v>19.03.2005</v>
          </cell>
          <cell r="J220">
            <v>1</v>
          </cell>
          <cell r="K220" t="str">
            <v>м</v>
          </cell>
          <cell r="L220" t="str">
            <v>ЮН/ДЕВ_2</v>
          </cell>
          <cell r="N220">
            <v>1</v>
          </cell>
          <cell r="O220" t="str">
            <v>м 1</v>
          </cell>
          <cell r="Q220">
            <v>10</v>
          </cell>
          <cell r="R220">
            <v>2005</v>
          </cell>
          <cell r="U220">
            <v>300</v>
          </cell>
        </row>
        <row r="221">
          <cell r="E221" t="str">
            <v>4.2</v>
          </cell>
          <cell r="F221">
            <v>2</v>
          </cell>
          <cell r="G221" t="str">
            <v>128</v>
          </cell>
          <cell r="H221" t="str">
            <v>Блинов Александр </v>
          </cell>
          <cell r="I221" t="str">
            <v>19.07.2006</v>
          </cell>
          <cell r="J221">
            <v>2</v>
          </cell>
          <cell r="K221" t="str">
            <v>м</v>
          </cell>
          <cell r="L221" t="str">
            <v>ЮН/ДЕВ_2</v>
          </cell>
          <cell r="N221">
            <v>1</v>
          </cell>
          <cell r="O221" t="str">
            <v>м 1</v>
          </cell>
          <cell r="Q221">
            <v>3</v>
          </cell>
          <cell r="R221">
            <v>2006</v>
          </cell>
          <cell r="U221">
            <v>300</v>
          </cell>
        </row>
        <row r="222">
          <cell r="E222" t="str">
            <v>4.7</v>
          </cell>
          <cell r="F222">
            <v>7</v>
          </cell>
          <cell r="G222" t="str">
            <v>133</v>
          </cell>
          <cell r="H222" t="str">
            <v>Тарасов Артем </v>
          </cell>
          <cell r="I222" t="str">
            <v>14.09.2006</v>
          </cell>
          <cell r="J222">
            <v>2</v>
          </cell>
          <cell r="K222" t="str">
            <v>м</v>
          </cell>
          <cell r="L222" t="str">
            <v>МАЛ/ДЕВЧ 12-13</v>
          </cell>
          <cell r="N222">
            <v>1</v>
          </cell>
          <cell r="O222" t="str">
            <v>м 2</v>
          </cell>
          <cell r="Q222">
            <v>3</v>
          </cell>
          <cell r="R222">
            <v>2006</v>
          </cell>
          <cell r="U222">
            <v>300</v>
          </cell>
        </row>
        <row r="223">
          <cell r="E223" t="str">
            <v>4.8</v>
          </cell>
          <cell r="F223">
            <v>8</v>
          </cell>
          <cell r="G223" t="str">
            <v>134</v>
          </cell>
          <cell r="H223" t="str">
            <v>Мокрецов Дмитрий </v>
          </cell>
          <cell r="I223" t="str">
            <v>21.10.2006</v>
          </cell>
          <cell r="J223">
            <v>2</v>
          </cell>
          <cell r="K223" t="str">
            <v>м</v>
          </cell>
          <cell r="L223" t="str">
            <v>МАЛ/ДЕВЧ 12-13</v>
          </cell>
          <cell r="N223">
            <v>1</v>
          </cell>
          <cell r="O223" t="str">
            <v>м 2</v>
          </cell>
          <cell r="Q223">
            <v>3</v>
          </cell>
          <cell r="R223">
            <v>2006</v>
          </cell>
          <cell r="U223">
            <v>300</v>
          </cell>
        </row>
        <row r="224">
          <cell r="E224" t="str">
            <v>4.16</v>
          </cell>
          <cell r="F224">
            <v>16</v>
          </cell>
          <cell r="G224" t="str">
            <v>142</v>
          </cell>
          <cell r="H224" t="str">
            <v>Шубников Даниил </v>
          </cell>
          <cell r="I224" t="str">
            <v>2004</v>
          </cell>
          <cell r="J224">
            <v>2</v>
          </cell>
          <cell r="K224" t="str">
            <v>м</v>
          </cell>
          <cell r="L224" t="str">
            <v>М/Ж_2</v>
          </cell>
          <cell r="N224">
            <v>1</v>
          </cell>
          <cell r="O224" t="str">
            <v>м 3</v>
          </cell>
          <cell r="Q224">
            <v>3</v>
          </cell>
          <cell r="R224">
            <v>2004</v>
          </cell>
          <cell r="U224">
            <v>300</v>
          </cell>
        </row>
        <row r="225">
          <cell r="E225" t="str">
            <v>4.17</v>
          </cell>
          <cell r="F225">
            <v>17</v>
          </cell>
          <cell r="G225" t="str">
            <v>143</v>
          </cell>
          <cell r="H225" t="str">
            <v>Лумпов Максим </v>
          </cell>
          <cell r="I225" t="str">
            <v>2003</v>
          </cell>
          <cell r="J225">
            <v>3</v>
          </cell>
          <cell r="K225" t="str">
            <v>м</v>
          </cell>
          <cell r="L225" t="str">
            <v>М/Ж_2</v>
          </cell>
          <cell r="N225">
            <v>1</v>
          </cell>
          <cell r="O225" t="str">
            <v>м 3</v>
          </cell>
          <cell r="Q225">
            <v>1</v>
          </cell>
          <cell r="R225">
            <v>2003</v>
          </cell>
          <cell r="U225">
            <v>300</v>
          </cell>
        </row>
        <row r="226">
          <cell r="E226" t="str">
            <v>4.3</v>
          </cell>
          <cell r="F226">
            <v>3</v>
          </cell>
          <cell r="G226" t="str">
            <v>129</v>
          </cell>
          <cell r="H226" t="str">
            <v>Кочурова Анастасия </v>
          </cell>
          <cell r="I226" t="str">
            <v>17.09.2008</v>
          </cell>
          <cell r="J226" t="str">
            <v>б/р</v>
          </cell>
          <cell r="K226" t="str">
            <v>ж</v>
          </cell>
          <cell r="L226" t="str">
            <v>МАЛ/ДЕВЧ 10-11</v>
          </cell>
          <cell r="N226">
            <v>1</v>
          </cell>
          <cell r="Q226">
            <v>0</v>
          </cell>
          <cell r="R226">
            <v>2008</v>
          </cell>
          <cell r="U226">
            <v>150</v>
          </cell>
        </row>
        <row r="227">
          <cell r="E227" t="str">
            <v>4.4</v>
          </cell>
          <cell r="F227">
            <v>4</v>
          </cell>
          <cell r="G227" t="str">
            <v>130</v>
          </cell>
          <cell r="H227" t="str">
            <v>Коробейникова Полина </v>
          </cell>
          <cell r="I227" t="str">
            <v>18.01.2008</v>
          </cell>
          <cell r="J227" t="str">
            <v>б/р</v>
          </cell>
          <cell r="K227" t="str">
            <v>ж</v>
          </cell>
          <cell r="L227" t="str">
            <v>МАЛ/ДЕВЧ 10-11</v>
          </cell>
          <cell r="N227">
            <v>1</v>
          </cell>
          <cell r="Q227">
            <v>0</v>
          </cell>
          <cell r="R227">
            <v>2008</v>
          </cell>
          <cell r="U227">
            <v>150</v>
          </cell>
        </row>
        <row r="228">
          <cell r="E228" t="str">
            <v>4.11</v>
          </cell>
          <cell r="F228">
            <v>11</v>
          </cell>
          <cell r="G228" t="str">
            <v>137</v>
          </cell>
          <cell r="H228" t="str">
            <v>Пермякова Дарина </v>
          </cell>
          <cell r="I228" t="str">
            <v>05.11.2007</v>
          </cell>
          <cell r="J228">
            <v>3</v>
          </cell>
          <cell r="K228" t="str">
            <v>ж</v>
          </cell>
          <cell r="L228" t="str">
            <v>МАЛ/ДЕВЧ 12-13</v>
          </cell>
          <cell r="N228">
            <v>1</v>
          </cell>
          <cell r="Q228">
            <v>1</v>
          </cell>
          <cell r="R228">
            <v>2007</v>
          </cell>
          <cell r="U228">
            <v>150</v>
          </cell>
        </row>
        <row r="229">
          <cell r="E229" t="str">
            <v>4.12</v>
          </cell>
          <cell r="F229">
            <v>12</v>
          </cell>
          <cell r="G229" t="str">
            <v>138</v>
          </cell>
          <cell r="H229" t="str">
            <v>Митрова Мария </v>
          </cell>
          <cell r="I229" t="str">
            <v>16.04.2004</v>
          </cell>
          <cell r="J229">
            <v>3</v>
          </cell>
          <cell r="K229" t="str">
            <v>ж</v>
          </cell>
          <cell r="L229" t="str">
            <v>ЮН/ДЕВ_2</v>
          </cell>
          <cell r="N229">
            <v>1</v>
          </cell>
          <cell r="Q229">
            <v>1</v>
          </cell>
          <cell r="R229">
            <v>2004</v>
          </cell>
          <cell r="U229">
            <v>150</v>
          </cell>
        </row>
        <row r="230">
          <cell r="E230" t="str">
            <v>4.20</v>
          </cell>
          <cell r="F230">
            <v>20</v>
          </cell>
          <cell r="G230" t="str">
            <v>146</v>
          </cell>
          <cell r="H230" t="str">
            <v>Калякина Эвелина </v>
          </cell>
          <cell r="I230" t="str">
            <v>2008</v>
          </cell>
          <cell r="J230" t="str">
            <v>3ю</v>
          </cell>
          <cell r="K230" t="str">
            <v>ж</v>
          </cell>
          <cell r="L230" t="str">
            <v>МАЛ/ДЕВЧ 10-11</v>
          </cell>
          <cell r="N230">
            <v>1</v>
          </cell>
          <cell r="Q230">
            <v>0.1</v>
          </cell>
          <cell r="R230">
            <v>2008</v>
          </cell>
          <cell r="U230">
            <v>150</v>
          </cell>
        </row>
        <row r="231">
          <cell r="E231" t="str">
            <v>4.21</v>
          </cell>
          <cell r="F231">
            <v>21</v>
          </cell>
          <cell r="G231" t="str">
            <v>147</v>
          </cell>
          <cell r="H231" t="str">
            <v>Овчинникова Дарья </v>
          </cell>
          <cell r="I231" t="str">
            <v>2008</v>
          </cell>
          <cell r="J231" t="str">
            <v>3ю</v>
          </cell>
          <cell r="K231" t="str">
            <v>ж</v>
          </cell>
          <cell r="L231" t="str">
            <v>МАЛ/ДЕВЧ 10-11</v>
          </cell>
          <cell r="N231">
            <v>1</v>
          </cell>
          <cell r="Q231">
            <v>0.1</v>
          </cell>
          <cell r="R231">
            <v>2008</v>
          </cell>
          <cell r="U231">
            <v>150</v>
          </cell>
        </row>
        <row r="232">
          <cell r="E232" t="str">
            <v>4.22</v>
          </cell>
          <cell r="F232">
            <v>22</v>
          </cell>
          <cell r="G232" t="str">
            <v>148</v>
          </cell>
          <cell r="H232" t="str">
            <v>Коротаев Владислав </v>
          </cell>
          <cell r="I232" t="str">
            <v>2006</v>
          </cell>
          <cell r="J232">
            <v>2</v>
          </cell>
          <cell r="K232" t="str">
            <v>м</v>
          </cell>
          <cell r="L232" t="str">
            <v>МАЛ/ДЕВЧ 12-13</v>
          </cell>
          <cell r="N232">
            <v>1</v>
          </cell>
          <cell r="Q232">
            <v>3</v>
          </cell>
          <cell r="R232">
            <v>2006</v>
          </cell>
          <cell r="U232">
            <v>150</v>
          </cell>
        </row>
        <row r="233">
          <cell r="E233" t="str">
            <v>4.23</v>
          </cell>
          <cell r="F233">
            <v>23</v>
          </cell>
          <cell r="G233" t="str">
            <v>149</v>
          </cell>
          <cell r="H233" t="str">
            <v>Косачев Михаил </v>
          </cell>
          <cell r="I233" t="str">
            <v>2006</v>
          </cell>
          <cell r="J233">
            <v>3</v>
          </cell>
          <cell r="K233" t="str">
            <v>м</v>
          </cell>
          <cell r="L233" t="str">
            <v>МАЛ/ДЕВЧ 12-13</v>
          </cell>
          <cell r="N233">
            <v>1</v>
          </cell>
          <cell r="Q233">
            <v>1</v>
          </cell>
          <cell r="R233">
            <v>2006</v>
          </cell>
          <cell r="U233">
            <v>150</v>
          </cell>
        </row>
        <row r="234">
          <cell r="E234" t="str">
            <v>4.18</v>
          </cell>
          <cell r="F234">
            <v>18</v>
          </cell>
          <cell r="G234" t="str">
            <v>144</v>
          </cell>
          <cell r="H234" t="str">
            <v>Шмыков Алексей </v>
          </cell>
          <cell r="I234" t="str">
            <v>2008</v>
          </cell>
          <cell r="J234">
            <v>3</v>
          </cell>
          <cell r="K234" t="str">
            <v>м</v>
          </cell>
          <cell r="L234" t="str">
            <v>МАЛ/ДЕВЧ 10-11</v>
          </cell>
          <cell r="N234">
            <v>1</v>
          </cell>
          <cell r="Q234">
            <v>1</v>
          </cell>
          <cell r="R234">
            <v>2008</v>
          </cell>
          <cell r="U234">
            <v>150</v>
          </cell>
        </row>
        <row r="235">
          <cell r="E235" t="str">
            <v>4.19</v>
          </cell>
          <cell r="F235">
            <v>19</v>
          </cell>
          <cell r="G235" t="str">
            <v>145</v>
          </cell>
          <cell r="H235" t="str">
            <v>Огнёв Тимофей </v>
          </cell>
          <cell r="I235" t="str">
            <v>2008</v>
          </cell>
          <cell r="J235" t="str">
            <v>3ю</v>
          </cell>
          <cell r="K235" t="str">
            <v>м</v>
          </cell>
          <cell r="L235" t="str">
            <v>МАЛ/ДЕВЧ 10-11</v>
          </cell>
          <cell r="N235">
            <v>1</v>
          </cell>
          <cell r="Q235">
            <v>0.1</v>
          </cell>
          <cell r="R235">
            <v>2008</v>
          </cell>
          <cell r="U235">
            <v>150</v>
          </cell>
        </row>
        <row r="236">
          <cell r="E236" t="str">
            <v>4.15</v>
          </cell>
          <cell r="F236">
            <v>15</v>
          </cell>
          <cell r="G236" t="str">
            <v>141</v>
          </cell>
          <cell r="H236" t="str">
            <v>Тетенькин Дмитрий </v>
          </cell>
          <cell r="I236" t="str">
            <v>21.01.2002</v>
          </cell>
          <cell r="J236">
            <v>1</v>
          </cell>
          <cell r="K236" t="str">
            <v>м</v>
          </cell>
          <cell r="L236" t="str">
            <v>М/Ж_2</v>
          </cell>
          <cell r="N236">
            <v>1</v>
          </cell>
          <cell r="Q236">
            <v>10</v>
          </cell>
          <cell r="R236">
            <v>2002</v>
          </cell>
          <cell r="U236">
            <v>150</v>
          </cell>
        </row>
        <row r="237">
          <cell r="E237" t="str">
            <v>8.5</v>
          </cell>
          <cell r="F237">
            <v>5</v>
          </cell>
          <cell r="G237" t="str">
            <v>109</v>
          </cell>
          <cell r="H237" t="str">
            <v>Галиуллин Ильнур </v>
          </cell>
          <cell r="I237" t="str">
            <v>14.07.1990</v>
          </cell>
          <cell r="J237" t="str">
            <v>КМС</v>
          </cell>
          <cell r="K237" t="str">
            <v>м</v>
          </cell>
          <cell r="L237" t="str">
            <v>М/Ж_2</v>
          </cell>
          <cell r="N237">
            <v>1</v>
          </cell>
          <cell r="Q237">
            <v>30</v>
          </cell>
          <cell r="R237">
            <v>1990</v>
          </cell>
          <cell r="U237">
            <v>150</v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43792.57337604167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43792.57337604167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43792.57337604167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6">
      <selection activeCell="F3" sqref="F1:G16384"/>
    </sheetView>
  </sheetViews>
  <sheetFormatPr defaultColWidth="8.8515625" defaultRowHeight="12.75" outlineLevelCol="1"/>
  <cols>
    <col min="1" max="1" width="4.140625" style="5" customWidth="1"/>
    <col min="2" max="2" width="8.28125" style="1" customWidth="1"/>
    <col min="3" max="3" width="21.8515625" style="4" customWidth="1"/>
    <col min="4" max="4" width="24.28125" style="1" customWidth="1"/>
    <col min="5" max="5" width="20.7109375" style="1" customWidth="1"/>
    <col min="6" max="6" width="4.7109375" style="5" customWidth="1"/>
    <col min="7" max="7" width="10.7109375" style="5" customWidth="1"/>
    <col min="8" max="8" width="9.7109375" style="1" hidden="1" customWidth="1" outlineLevel="1"/>
    <col min="9" max="9" width="6.7109375" style="3" hidden="1" customWidth="1" outlineLevel="1"/>
    <col min="10" max="10" width="8.7109375" style="1" hidden="1" customWidth="1" outlineLevel="1"/>
    <col min="11" max="12" width="7.7109375" style="2" hidden="1" customWidth="1" outlineLevel="1"/>
    <col min="13" max="14" width="8.8515625" style="1" hidden="1" customWidth="1" outlineLevel="1"/>
    <col min="15" max="15" width="8.8515625" style="46" customWidth="1" collapsed="1"/>
    <col min="16" max="16" width="17.421875" style="1" customWidth="1"/>
    <col min="17" max="16384" width="8.8515625" style="1" customWidth="1"/>
  </cols>
  <sheetData>
    <row r="1" spans="1:15" s="6" customFormat="1" ht="42.75" customHeight="1">
      <c r="A1" s="69" t="s">
        <v>227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6" customFormat="1" ht="39" customHeight="1" thickBot="1">
      <c r="A2" s="70" t="s">
        <v>226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6" customFormat="1" ht="13.5" customHeight="1" thickTop="1">
      <c r="A3" s="15" t="s">
        <v>229</v>
      </c>
      <c r="B3" s="8"/>
      <c r="C3" s="8"/>
      <c r="D3" s="8"/>
      <c r="E3" s="8"/>
      <c r="F3" s="16"/>
      <c r="G3" s="16"/>
      <c r="I3" s="7"/>
      <c r="O3" s="40" t="s">
        <v>225</v>
      </c>
    </row>
    <row r="4" spans="1:15" s="6" customFormat="1" ht="18" customHeight="1">
      <c r="A4" s="71" t="s">
        <v>224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s="6" customFormat="1" ht="39.75" customHeight="1">
      <c r="A5" s="72" t="s">
        <v>228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6" s="14" customFormat="1" ht="26.25" thickBot="1">
      <c r="A6" s="17" t="s">
        <v>223</v>
      </c>
      <c r="B6" s="17" t="s">
        <v>222</v>
      </c>
      <c r="C6" s="18" t="s">
        <v>221</v>
      </c>
      <c r="D6" s="17" t="s">
        <v>220</v>
      </c>
      <c r="E6" s="17" t="s">
        <v>219</v>
      </c>
      <c r="F6" s="17" t="s">
        <v>218</v>
      </c>
      <c r="G6" s="17" t="s">
        <v>217</v>
      </c>
      <c r="H6" s="17" t="s">
        <v>216</v>
      </c>
      <c r="I6" s="19" t="s">
        <v>215</v>
      </c>
      <c r="J6" s="17" t="s">
        <v>214</v>
      </c>
      <c r="K6" s="20" t="s">
        <v>212</v>
      </c>
      <c r="L6" s="20" t="s">
        <v>213</v>
      </c>
      <c r="M6" s="17"/>
      <c r="N6" s="17" t="s">
        <v>212</v>
      </c>
      <c r="O6" s="41" t="s">
        <v>211</v>
      </c>
      <c r="P6" s="68">
        <v>0.004166666666666667</v>
      </c>
    </row>
    <row r="7" spans="1:16" ht="27.75" customHeight="1">
      <c r="A7" s="26">
        <v>1</v>
      </c>
      <c r="B7" s="27" t="s">
        <v>119</v>
      </c>
      <c r="C7" s="28" t="s">
        <v>118</v>
      </c>
      <c r="D7" s="27" t="s">
        <v>113</v>
      </c>
      <c r="E7" s="27" t="s">
        <v>103</v>
      </c>
      <c r="F7" s="74" t="s">
        <v>3</v>
      </c>
      <c r="G7" s="74" t="s">
        <v>2</v>
      </c>
      <c r="H7" s="27"/>
      <c r="I7" s="29">
        <v>60</v>
      </c>
      <c r="J7" s="27">
        <v>1</v>
      </c>
      <c r="K7" s="30" t="s">
        <v>117</v>
      </c>
      <c r="L7" s="30" t="s">
        <v>116</v>
      </c>
      <c r="M7" s="27"/>
      <c r="N7" s="27"/>
      <c r="O7" s="43">
        <v>0</v>
      </c>
      <c r="P7" s="66"/>
    </row>
    <row r="8" spans="1:16" ht="27.75" customHeight="1">
      <c r="A8" s="25">
        <v>2</v>
      </c>
      <c r="B8" s="10" t="s">
        <v>59</v>
      </c>
      <c r="C8" s="13" t="s">
        <v>58</v>
      </c>
      <c r="D8" s="10" t="s">
        <v>57</v>
      </c>
      <c r="E8" s="10" t="s">
        <v>56</v>
      </c>
      <c r="F8" s="75" t="s">
        <v>3</v>
      </c>
      <c r="G8" s="75" t="s">
        <v>2</v>
      </c>
      <c r="H8" s="10"/>
      <c r="I8" s="12">
        <v>40</v>
      </c>
      <c r="J8" s="10">
        <v>2</v>
      </c>
      <c r="K8" s="11" t="s">
        <v>55</v>
      </c>
      <c r="L8" s="11" t="s">
        <v>54</v>
      </c>
      <c r="M8" s="10"/>
      <c r="N8" s="10"/>
      <c r="O8" s="42">
        <f>O7</f>
        <v>0</v>
      </c>
      <c r="P8" s="67"/>
    </row>
    <row r="9" spans="1:16" ht="27.75" customHeight="1">
      <c r="A9" s="25">
        <v>3</v>
      </c>
      <c r="B9" s="10" t="s">
        <v>53</v>
      </c>
      <c r="C9" s="13" t="s">
        <v>52</v>
      </c>
      <c r="D9" s="10" t="s">
        <v>51</v>
      </c>
      <c r="E9" s="10" t="s">
        <v>4</v>
      </c>
      <c r="F9" s="75" t="s">
        <v>3</v>
      </c>
      <c r="G9" s="75" t="s">
        <v>2</v>
      </c>
      <c r="H9" s="10"/>
      <c r="I9" s="12">
        <v>40</v>
      </c>
      <c r="J9" s="10">
        <v>1</v>
      </c>
      <c r="K9" s="11" t="s">
        <v>50</v>
      </c>
      <c r="L9" s="11" t="s">
        <v>49</v>
      </c>
      <c r="M9" s="10"/>
      <c r="N9" s="10"/>
      <c r="O9" s="42">
        <f>O8</f>
        <v>0</v>
      </c>
      <c r="P9" s="67"/>
    </row>
    <row r="10" spans="1:16" ht="28.5" customHeight="1" thickBot="1">
      <c r="A10" s="31">
        <v>4</v>
      </c>
      <c r="B10" s="32" t="s">
        <v>156</v>
      </c>
      <c r="C10" s="33" t="s">
        <v>155</v>
      </c>
      <c r="D10" s="32" t="s">
        <v>140</v>
      </c>
      <c r="E10" s="32" t="s">
        <v>140</v>
      </c>
      <c r="F10" s="76" t="s">
        <v>3</v>
      </c>
      <c r="G10" s="76" t="s">
        <v>2</v>
      </c>
      <c r="H10" s="32"/>
      <c r="I10" s="34">
        <v>20</v>
      </c>
      <c r="J10" s="32">
        <v>6</v>
      </c>
      <c r="K10" s="35" t="s">
        <v>154</v>
      </c>
      <c r="L10" s="35" t="s">
        <v>153</v>
      </c>
      <c r="M10" s="32"/>
      <c r="N10" s="32"/>
      <c r="O10" s="44">
        <f>O9</f>
        <v>0</v>
      </c>
      <c r="P10" s="67"/>
    </row>
    <row r="11" spans="1:16" ht="25.5">
      <c r="A11" s="47">
        <v>5</v>
      </c>
      <c r="B11" s="36" t="s">
        <v>230</v>
      </c>
      <c r="C11" s="37" t="s">
        <v>231</v>
      </c>
      <c r="D11" s="36" t="s">
        <v>232</v>
      </c>
      <c r="E11" s="36" t="s">
        <v>79</v>
      </c>
      <c r="F11" s="77" t="s">
        <v>3</v>
      </c>
      <c r="G11" s="77" t="s">
        <v>2</v>
      </c>
      <c r="H11" s="36"/>
      <c r="I11" s="38">
        <v>40</v>
      </c>
      <c r="J11" s="36">
        <v>1</v>
      </c>
      <c r="K11" s="39" t="s">
        <v>233</v>
      </c>
      <c r="L11" s="39" t="s">
        <v>234</v>
      </c>
      <c r="M11" s="36"/>
      <c r="N11" s="36"/>
      <c r="O11" s="61">
        <f>O9+P$6</f>
        <v>0.004166666666666667</v>
      </c>
      <c r="P11" s="63"/>
    </row>
    <row r="12" spans="1:16" ht="27.75" customHeight="1">
      <c r="A12" s="25">
        <v>6</v>
      </c>
      <c r="B12" s="10" t="s">
        <v>115</v>
      </c>
      <c r="C12" s="13" t="s">
        <v>114</v>
      </c>
      <c r="D12" s="10" t="s">
        <v>113</v>
      </c>
      <c r="E12" s="10" t="s">
        <v>103</v>
      </c>
      <c r="F12" s="75" t="s">
        <v>3</v>
      </c>
      <c r="G12" s="75" t="s">
        <v>2</v>
      </c>
      <c r="H12" s="10"/>
      <c r="I12" s="12">
        <v>33</v>
      </c>
      <c r="J12" s="10">
        <v>2</v>
      </c>
      <c r="K12" s="11" t="s">
        <v>112</v>
      </c>
      <c r="L12" s="11" t="s">
        <v>111</v>
      </c>
      <c r="M12" s="10"/>
      <c r="N12" s="10"/>
      <c r="O12" s="59">
        <f>O9+P$6</f>
        <v>0.004166666666666667</v>
      </c>
      <c r="P12" s="63"/>
    </row>
    <row r="13" spans="1:16" ht="27.75" customHeight="1" thickBot="1">
      <c r="A13" s="53">
        <v>7</v>
      </c>
      <c r="B13" s="54" t="s">
        <v>160</v>
      </c>
      <c r="C13" s="55" t="s">
        <v>159</v>
      </c>
      <c r="D13" s="54" t="s">
        <v>140</v>
      </c>
      <c r="E13" s="54" t="s">
        <v>140</v>
      </c>
      <c r="F13" s="78" t="s">
        <v>3</v>
      </c>
      <c r="G13" s="78" t="s">
        <v>2</v>
      </c>
      <c r="H13" s="54"/>
      <c r="I13" s="56">
        <v>20</v>
      </c>
      <c r="J13" s="54">
        <v>5</v>
      </c>
      <c r="K13" s="57" t="s">
        <v>158</v>
      </c>
      <c r="L13" s="57" t="s">
        <v>157</v>
      </c>
      <c r="M13" s="54"/>
      <c r="N13" s="54"/>
      <c r="O13" s="62">
        <f>O10+P$6</f>
        <v>0.004166666666666667</v>
      </c>
      <c r="P13" s="63"/>
    </row>
    <row r="14" spans="1:16" ht="27.75" customHeight="1">
      <c r="A14" s="26">
        <v>8</v>
      </c>
      <c r="B14" s="27" t="s">
        <v>96</v>
      </c>
      <c r="C14" s="28" t="s">
        <v>95</v>
      </c>
      <c r="D14" s="27" t="s">
        <v>94</v>
      </c>
      <c r="E14" s="27" t="s">
        <v>79</v>
      </c>
      <c r="F14" s="74" t="s">
        <v>3</v>
      </c>
      <c r="G14" s="74" t="s">
        <v>2</v>
      </c>
      <c r="H14" s="27"/>
      <c r="I14" s="29">
        <v>20</v>
      </c>
      <c r="J14" s="27">
        <v>1</v>
      </c>
      <c r="K14" s="30" t="s">
        <v>93</v>
      </c>
      <c r="L14" s="30" t="s">
        <v>92</v>
      </c>
      <c r="M14" s="27"/>
      <c r="N14" s="27"/>
      <c r="O14" s="58">
        <f>O12+P$6</f>
        <v>0.008333333333333333</v>
      </c>
      <c r="P14" s="63"/>
    </row>
    <row r="15" spans="1:16" ht="27.75" customHeight="1">
      <c r="A15" s="25">
        <v>9</v>
      </c>
      <c r="B15" s="10" t="s">
        <v>72</v>
      </c>
      <c r="C15" s="13" t="s">
        <v>71</v>
      </c>
      <c r="D15" s="10" t="s">
        <v>70</v>
      </c>
      <c r="E15" s="10" t="s">
        <v>56</v>
      </c>
      <c r="F15" s="75" t="s">
        <v>3</v>
      </c>
      <c r="G15" s="75" t="s">
        <v>2</v>
      </c>
      <c r="H15" s="10"/>
      <c r="I15" s="12">
        <v>13</v>
      </c>
      <c r="J15" s="10">
        <v>1</v>
      </c>
      <c r="K15" s="11" t="s">
        <v>69</v>
      </c>
      <c r="L15" s="11" t="s">
        <v>68</v>
      </c>
      <c r="M15" s="10"/>
      <c r="N15" s="10"/>
      <c r="O15" s="59">
        <f>O12+P$6</f>
        <v>0.008333333333333333</v>
      </c>
      <c r="P15" s="63"/>
    </row>
    <row r="16" spans="1:16" ht="27.75" customHeight="1" thickBot="1">
      <c r="A16" s="31">
        <v>10</v>
      </c>
      <c r="B16" s="32" t="s">
        <v>164</v>
      </c>
      <c r="C16" s="33" t="s">
        <v>163</v>
      </c>
      <c r="D16" s="32" t="s">
        <v>140</v>
      </c>
      <c r="E16" s="32" t="s">
        <v>140</v>
      </c>
      <c r="F16" s="76" t="s">
        <v>3</v>
      </c>
      <c r="G16" s="76" t="s">
        <v>2</v>
      </c>
      <c r="H16" s="32"/>
      <c r="I16" s="34">
        <v>13</v>
      </c>
      <c r="J16" s="32">
        <v>4</v>
      </c>
      <c r="K16" s="35" t="s">
        <v>162</v>
      </c>
      <c r="L16" s="35" t="s">
        <v>161</v>
      </c>
      <c r="M16" s="32"/>
      <c r="N16" s="32"/>
      <c r="O16" s="60">
        <f>O13+P$6</f>
        <v>0.008333333333333333</v>
      </c>
      <c r="P16" s="63"/>
    </row>
    <row r="17" spans="1:16" ht="27.75" customHeight="1">
      <c r="A17" s="26">
        <v>11</v>
      </c>
      <c r="B17" s="27" t="s">
        <v>63</v>
      </c>
      <c r="C17" s="28" t="s">
        <v>62</v>
      </c>
      <c r="D17" s="27" t="s">
        <v>57</v>
      </c>
      <c r="E17" s="27" t="s">
        <v>56</v>
      </c>
      <c r="F17" s="74" t="s">
        <v>3</v>
      </c>
      <c r="G17" s="74" t="s">
        <v>2</v>
      </c>
      <c r="H17" s="27"/>
      <c r="I17" s="29">
        <v>11</v>
      </c>
      <c r="J17" s="27">
        <v>1</v>
      </c>
      <c r="K17" s="30" t="s">
        <v>61</v>
      </c>
      <c r="L17" s="30" t="s">
        <v>60</v>
      </c>
      <c r="M17" s="27"/>
      <c r="N17" s="27"/>
      <c r="O17" s="58">
        <f>O15+P$6</f>
        <v>0.0125</v>
      </c>
      <c r="P17" s="63"/>
    </row>
    <row r="18" spans="1:16" ht="27.75" customHeight="1">
      <c r="A18" s="25">
        <v>12</v>
      </c>
      <c r="B18" s="10" t="s">
        <v>110</v>
      </c>
      <c r="C18" s="13" t="s">
        <v>109</v>
      </c>
      <c r="D18" s="10" t="s">
        <v>104</v>
      </c>
      <c r="E18" s="10" t="s">
        <v>103</v>
      </c>
      <c r="F18" s="75" t="s">
        <v>3</v>
      </c>
      <c r="G18" s="75" t="s">
        <v>2</v>
      </c>
      <c r="H18" s="10"/>
      <c r="I18" s="12">
        <v>4</v>
      </c>
      <c r="J18" s="10">
        <v>1</v>
      </c>
      <c r="K18" s="11" t="s">
        <v>108</v>
      </c>
      <c r="L18" s="11" t="s">
        <v>107</v>
      </c>
      <c r="M18" s="10"/>
      <c r="N18" s="10"/>
      <c r="O18" s="59">
        <f>O15+P$6</f>
        <v>0.0125</v>
      </c>
      <c r="P18" s="63"/>
    </row>
    <row r="19" spans="1:16" ht="27.75" customHeight="1" thickBot="1">
      <c r="A19" s="31">
        <v>13</v>
      </c>
      <c r="B19" s="32" t="s">
        <v>7</v>
      </c>
      <c r="C19" s="33" t="s">
        <v>6</v>
      </c>
      <c r="D19" s="32" t="s">
        <v>5</v>
      </c>
      <c r="E19" s="32" t="s">
        <v>4</v>
      </c>
      <c r="F19" s="76" t="s">
        <v>3</v>
      </c>
      <c r="G19" s="76" t="s">
        <v>2</v>
      </c>
      <c r="H19" s="32"/>
      <c r="I19" s="34">
        <v>4</v>
      </c>
      <c r="J19" s="32">
        <v>3</v>
      </c>
      <c r="K19" s="35" t="s">
        <v>1</v>
      </c>
      <c r="L19" s="35" t="s">
        <v>0</v>
      </c>
      <c r="M19" s="32"/>
      <c r="N19" s="32"/>
      <c r="O19" s="60">
        <f>O16+P$6</f>
        <v>0.0125</v>
      </c>
      <c r="P19" s="63"/>
    </row>
    <row r="20" spans="1:16" ht="27.75" customHeight="1">
      <c r="A20" s="47">
        <v>14</v>
      </c>
      <c r="B20" s="21" t="s">
        <v>82</v>
      </c>
      <c r="C20" s="22" t="s">
        <v>81</v>
      </c>
      <c r="D20" s="21" t="s">
        <v>80</v>
      </c>
      <c r="E20" s="21" t="s">
        <v>79</v>
      </c>
      <c r="F20" s="79" t="s">
        <v>20</v>
      </c>
      <c r="G20" s="79" t="s">
        <v>2</v>
      </c>
      <c r="H20" s="21"/>
      <c r="I20" s="23">
        <v>60</v>
      </c>
      <c r="J20" s="21">
        <v>1</v>
      </c>
      <c r="K20" s="24" t="s">
        <v>78</v>
      </c>
      <c r="L20" s="24" t="s">
        <v>77</v>
      </c>
      <c r="M20" s="21"/>
      <c r="N20" s="21"/>
      <c r="O20" s="61">
        <f>O19+P$6</f>
        <v>0.016666666666666666</v>
      </c>
      <c r="P20" s="63"/>
    </row>
    <row r="21" spans="1:16" ht="27.75" customHeight="1">
      <c r="A21" s="25">
        <v>15</v>
      </c>
      <c r="B21" s="10" t="s">
        <v>67</v>
      </c>
      <c r="C21" s="13" t="s">
        <v>66</v>
      </c>
      <c r="D21" s="10" t="s">
        <v>57</v>
      </c>
      <c r="E21" s="10" t="s">
        <v>56</v>
      </c>
      <c r="F21" s="75" t="s">
        <v>20</v>
      </c>
      <c r="G21" s="75" t="s">
        <v>2</v>
      </c>
      <c r="H21" s="10"/>
      <c r="I21" s="12">
        <v>60</v>
      </c>
      <c r="J21" s="10">
        <v>1</v>
      </c>
      <c r="K21" s="11" t="s">
        <v>65</v>
      </c>
      <c r="L21" s="11" t="s">
        <v>64</v>
      </c>
      <c r="M21" s="10"/>
      <c r="N21" s="10"/>
      <c r="O21" s="59">
        <f>O20</f>
        <v>0.016666666666666666</v>
      </c>
      <c r="P21" s="63"/>
    </row>
    <row r="22" spans="1:16" ht="27.75" customHeight="1">
      <c r="A22" s="25">
        <v>16</v>
      </c>
      <c r="B22" s="10" t="s">
        <v>123</v>
      </c>
      <c r="C22" s="13" t="s">
        <v>122</v>
      </c>
      <c r="D22" s="10" t="s">
        <v>113</v>
      </c>
      <c r="E22" s="10" t="s">
        <v>103</v>
      </c>
      <c r="F22" s="75" t="s">
        <v>20</v>
      </c>
      <c r="G22" s="75" t="s">
        <v>2</v>
      </c>
      <c r="H22" s="10"/>
      <c r="I22" s="12">
        <v>40</v>
      </c>
      <c r="J22" s="10">
        <v>2</v>
      </c>
      <c r="K22" s="11" t="s">
        <v>121</v>
      </c>
      <c r="L22" s="11" t="s">
        <v>120</v>
      </c>
      <c r="M22" s="10"/>
      <c r="N22" s="10"/>
      <c r="O22" s="59">
        <f>O21</f>
        <v>0.016666666666666666</v>
      </c>
      <c r="P22" s="63"/>
    </row>
    <row r="23" spans="1:16" ht="27.75" customHeight="1" thickBot="1">
      <c r="A23" s="31">
        <v>17</v>
      </c>
      <c r="B23" s="32" t="s">
        <v>100</v>
      </c>
      <c r="C23" s="33" t="s">
        <v>99</v>
      </c>
      <c r="D23" s="32" t="s">
        <v>94</v>
      </c>
      <c r="E23" s="32" t="s">
        <v>79</v>
      </c>
      <c r="F23" s="76" t="s">
        <v>20</v>
      </c>
      <c r="G23" s="76" t="s">
        <v>2</v>
      </c>
      <c r="H23" s="32"/>
      <c r="I23" s="34">
        <v>40</v>
      </c>
      <c r="J23" s="32">
        <v>1</v>
      </c>
      <c r="K23" s="35" t="s">
        <v>98</v>
      </c>
      <c r="L23" s="35" t="s">
        <v>97</v>
      </c>
      <c r="M23" s="32"/>
      <c r="N23" s="32"/>
      <c r="O23" s="60">
        <f>O22</f>
        <v>0.016666666666666666</v>
      </c>
      <c r="P23" s="63"/>
    </row>
    <row r="24" spans="1:16" ht="27.75" customHeight="1">
      <c r="A24" s="26">
        <v>18</v>
      </c>
      <c r="B24" s="27" t="s">
        <v>143</v>
      </c>
      <c r="C24" s="28" t="s">
        <v>142</v>
      </c>
      <c r="D24" s="27" t="s">
        <v>141</v>
      </c>
      <c r="E24" s="27" t="s">
        <v>140</v>
      </c>
      <c r="F24" s="74" t="s">
        <v>20</v>
      </c>
      <c r="G24" s="74" t="s">
        <v>2</v>
      </c>
      <c r="H24" s="27"/>
      <c r="I24" s="29">
        <v>33</v>
      </c>
      <c r="J24" s="27">
        <v>6</v>
      </c>
      <c r="K24" s="30" t="s">
        <v>139</v>
      </c>
      <c r="L24" s="30" t="s">
        <v>138</v>
      </c>
      <c r="M24" s="27"/>
      <c r="N24" s="27"/>
      <c r="O24" s="58">
        <f>O23+P$6</f>
        <v>0.020833333333333332</v>
      </c>
      <c r="P24" s="63"/>
    </row>
    <row r="25" spans="1:16" ht="27.75" customHeight="1">
      <c r="A25" s="25">
        <v>19</v>
      </c>
      <c r="B25" s="10" t="s">
        <v>91</v>
      </c>
      <c r="C25" s="13" t="s">
        <v>90</v>
      </c>
      <c r="D25" s="10" t="s">
        <v>85</v>
      </c>
      <c r="E25" s="10" t="s">
        <v>79</v>
      </c>
      <c r="F25" s="75" t="s">
        <v>20</v>
      </c>
      <c r="G25" s="75" t="s">
        <v>2</v>
      </c>
      <c r="H25" s="10"/>
      <c r="I25" s="12">
        <v>6</v>
      </c>
      <c r="J25" s="10">
        <v>2</v>
      </c>
      <c r="K25" s="11" t="s">
        <v>89</v>
      </c>
      <c r="L25" s="11" t="s">
        <v>88</v>
      </c>
      <c r="M25" s="10"/>
      <c r="N25" s="10"/>
      <c r="O25" s="59">
        <f>O24</f>
        <v>0.020833333333333332</v>
      </c>
      <c r="P25" s="63"/>
    </row>
    <row r="26" spans="1:16" ht="27.75" customHeight="1">
      <c r="A26" s="25">
        <v>20</v>
      </c>
      <c r="B26" s="10" t="s">
        <v>180</v>
      </c>
      <c r="C26" s="13" t="s">
        <v>179</v>
      </c>
      <c r="D26" s="10" t="s">
        <v>140</v>
      </c>
      <c r="E26" s="10" t="s">
        <v>140</v>
      </c>
      <c r="F26" s="75" t="s">
        <v>20</v>
      </c>
      <c r="G26" s="75" t="s">
        <v>2</v>
      </c>
      <c r="H26" s="10"/>
      <c r="I26" s="12">
        <v>6</v>
      </c>
      <c r="J26" s="10">
        <v>5</v>
      </c>
      <c r="K26" s="11" t="s">
        <v>178</v>
      </c>
      <c r="L26" s="11" t="s">
        <v>177</v>
      </c>
      <c r="M26" s="10"/>
      <c r="N26" s="10"/>
      <c r="O26" s="59">
        <f>O25</f>
        <v>0.020833333333333332</v>
      </c>
      <c r="P26" s="63"/>
    </row>
    <row r="27" spans="1:16" ht="27.75" customHeight="1" thickBot="1">
      <c r="A27" s="31">
        <v>21</v>
      </c>
      <c r="B27" s="32" t="s">
        <v>22</v>
      </c>
      <c r="C27" s="33" t="s">
        <v>21</v>
      </c>
      <c r="D27" s="32" t="s">
        <v>5</v>
      </c>
      <c r="E27" s="32" t="s">
        <v>4</v>
      </c>
      <c r="F27" s="76" t="s">
        <v>20</v>
      </c>
      <c r="G27" s="76" t="s">
        <v>2</v>
      </c>
      <c r="H27" s="32"/>
      <c r="I27" s="34">
        <v>6</v>
      </c>
      <c r="J27" s="32">
        <v>4</v>
      </c>
      <c r="K27" s="35" t="s">
        <v>19</v>
      </c>
      <c r="L27" s="35" t="s">
        <v>18</v>
      </c>
      <c r="M27" s="32"/>
      <c r="N27" s="32"/>
      <c r="O27" s="60">
        <f>O26</f>
        <v>0.020833333333333332</v>
      </c>
      <c r="P27" s="63"/>
    </row>
    <row r="28" spans="1:16" ht="27.75" customHeight="1">
      <c r="A28" s="26">
        <v>22</v>
      </c>
      <c r="B28" s="27" t="s">
        <v>39</v>
      </c>
      <c r="C28" s="28" t="s">
        <v>38</v>
      </c>
      <c r="D28" s="27" t="s">
        <v>33</v>
      </c>
      <c r="E28" s="27" t="s">
        <v>4</v>
      </c>
      <c r="F28" s="74" t="s">
        <v>3</v>
      </c>
      <c r="G28" s="74" t="s">
        <v>15</v>
      </c>
      <c r="H28" s="27"/>
      <c r="I28" s="29">
        <v>20</v>
      </c>
      <c r="J28" s="27">
        <v>1</v>
      </c>
      <c r="K28" s="30" t="s">
        <v>37</v>
      </c>
      <c r="L28" s="30" t="s">
        <v>36</v>
      </c>
      <c r="M28" s="27"/>
      <c r="N28" s="27"/>
      <c r="O28" s="58">
        <f>O27+P$6</f>
        <v>0.024999999999999998</v>
      </c>
      <c r="P28" s="64"/>
    </row>
    <row r="29" spans="1:16" ht="27.75" customHeight="1">
      <c r="A29" s="25">
        <v>23</v>
      </c>
      <c r="B29" s="10" t="s">
        <v>172</v>
      </c>
      <c r="C29" s="13" t="s">
        <v>171</v>
      </c>
      <c r="D29" s="10" t="s">
        <v>140</v>
      </c>
      <c r="E29" s="10" t="s">
        <v>140</v>
      </c>
      <c r="F29" s="75" t="s">
        <v>3</v>
      </c>
      <c r="G29" s="75" t="s">
        <v>15</v>
      </c>
      <c r="H29" s="10"/>
      <c r="I29" s="12">
        <v>13</v>
      </c>
      <c r="J29" s="10">
        <v>2</v>
      </c>
      <c r="K29" s="11" t="s">
        <v>170</v>
      </c>
      <c r="L29" s="11" t="s">
        <v>169</v>
      </c>
      <c r="M29" s="10"/>
      <c r="N29" s="10"/>
      <c r="O29" s="59">
        <f>O28</f>
        <v>0.024999999999999998</v>
      </c>
      <c r="P29" s="63"/>
    </row>
    <row r="30" spans="1:16" ht="27.75" customHeight="1">
      <c r="A30" s="25">
        <v>24</v>
      </c>
      <c r="B30" s="10" t="s">
        <v>35</v>
      </c>
      <c r="C30" s="13" t="s">
        <v>34</v>
      </c>
      <c r="D30" s="10" t="s">
        <v>33</v>
      </c>
      <c r="E30" s="10" t="s">
        <v>4</v>
      </c>
      <c r="F30" s="75" t="s">
        <v>3</v>
      </c>
      <c r="G30" s="75" t="s">
        <v>15</v>
      </c>
      <c r="H30" s="10"/>
      <c r="I30" s="12">
        <v>13</v>
      </c>
      <c r="J30" s="10">
        <v>2</v>
      </c>
      <c r="K30" s="11" t="s">
        <v>32</v>
      </c>
      <c r="L30" s="11" t="s">
        <v>31</v>
      </c>
      <c r="M30" s="10"/>
      <c r="N30" s="10"/>
      <c r="O30" s="59">
        <f>O29</f>
        <v>0.024999999999999998</v>
      </c>
      <c r="P30" s="63"/>
    </row>
    <row r="31" spans="1:16" ht="27.75" customHeight="1" thickBot="1">
      <c r="A31" s="31">
        <v>25</v>
      </c>
      <c r="B31" s="32" t="s">
        <v>168</v>
      </c>
      <c r="C31" s="33" t="s">
        <v>167</v>
      </c>
      <c r="D31" s="32" t="s">
        <v>140</v>
      </c>
      <c r="E31" s="32" t="s">
        <v>140</v>
      </c>
      <c r="F31" s="76" t="s">
        <v>3</v>
      </c>
      <c r="G31" s="76" t="s">
        <v>15</v>
      </c>
      <c r="H31" s="32"/>
      <c r="I31" s="34">
        <v>13</v>
      </c>
      <c r="J31" s="32">
        <v>3</v>
      </c>
      <c r="K31" s="35" t="s">
        <v>166</v>
      </c>
      <c r="L31" s="35" t="s">
        <v>165</v>
      </c>
      <c r="M31" s="32"/>
      <c r="N31" s="32"/>
      <c r="O31" s="60">
        <f>O30</f>
        <v>0.024999999999999998</v>
      </c>
      <c r="P31" s="63"/>
    </row>
    <row r="32" spans="1:16" ht="27.75" customHeight="1">
      <c r="A32" s="47">
        <v>26</v>
      </c>
      <c r="B32" s="21" t="s">
        <v>148</v>
      </c>
      <c r="C32" s="22" t="s">
        <v>147</v>
      </c>
      <c r="D32" s="21" t="s">
        <v>146</v>
      </c>
      <c r="E32" s="21" t="s">
        <v>140</v>
      </c>
      <c r="F32" s="79" t="s">
        <v>3</v>
      </c>
      <c r="G32" s="79" t="s">
        <v>15</v>
      </c>
      <c r="H32" s="21"/>
      <c r="I32" s="23">
        <v>13</v>
      </c>
      <c r="J32" s="21">
        <v>1</v>
      </c>
      <c r="K32" s="24" t="s">
        <v>145</v>
      </c>
      <c r="L32" s="24" t="s">
        <v>144</v>
      </c>
      <c r="M32" s="21"/>
      <c r="N32" s="21"/>
      <c r="O32" s="61">
        <f>O31+P$6</f>
        <v>0.029166666666666664</v>
      </c>
      <c r="P32" s="63"/>
    </row>
    <row r="33" spans="1:16" ht="27.75" customHeight="1">
      <c r="A33" s="25">
        <v>27</v>
      </c>
      <c r="B33" s="10" t="s">
        <v>17</v>
      </c>
      <c r="C33" s="13" t="s">
        <v>16</v>
      </c>
      <c r="D33" s="10" t="s">
        <v>5</v>
      </c>
      <c r="E33" s="10" t="s">
        <v>4</v>
      </c>
      <c r="F33" s="75" t="s">
        <v>3</v>
      </c>
      <c r="G33" s="75" t="s">
        <v>15</v>
      </c>
      <c r="H33" s="10"/>
      <c r="I33" s="12">
        <v>13</v>
      </c>
      <c r="J33" s="10">
        <v>1</v>
      </c>
      <c r="K33" s="11" t="s">
        <v>14</v>
      </c>
      <c r="L33" s="11" t="s">
        <v>13</v>
      </c>
      <c r="M33" s="10"/>
      <c r="N33" s="10"/>
      <c r="O33" s="59">
        <f>O32</f>
        <v>0.029166666666666664</v>
      </c>
      <c r="P33" s="63"/>
    </row>
    <row r="34" spans="1:16" ht="27.75" customHeight="1">
      <c r="A34" s="25">
        <v>28</v>
      </c>
      <c r="B34" s="10" t="s">
        <v>106</v>
      </c>
      <c r="C34" s="13" t="s">
        <v>105</v>
      </c>
      <c r="D34" s="10" t="s">
        <v>104</v>
      </c>
      <c r="E34" s="10" t="s">
        <v>103</v>
      </c>
      <c r="F34" s="75" t="s">
        <v>3</v>
      </c>
      <c r="G34" s="75" t="s">
        <v>15</v>
      </c>
      <c r="H34" s="10"/>
      <c r="I34" s="12">
        <v>6</v>
      </c>
      <c r="J34" s="10">
        <v>2</v>
      </c>
      <c r="K34" s="11" t="s">
        <v>102</v>
      </c>
      <c r="L34" s="11" t="s">
        <v>101</v>
      </c>
      <c r="M34" s="10"/>
      <c r="N34" s="10"/>
      <c r="O34" s="59">
        <f>O33</f>
        <v>0.029166666666666664</v>
      </c>
      <c r="P34" s="63"/>
    </row>
    <row r="35" spans="1:16" ht="27.75" customHeight="1" thickBot="1">
      <c r="A35" s="53">
        <v>29</v>
      </c>
      <c r="B35" s="54" t="s">
        <v>44</v>
      </c>
      <c r="C35" s="55" t="s">
        <v>43</v>
      </c>
      <c r="D35" s="54" t="s">
        <v>42</v>
      </c>
      <c r="E35" s="54" t="s">
        <v>4</v>
      </c>
      <c r="F35" s="78" t="s">
        <v>3</v>
      </c>
      <c r="G35" s="78" t="s">
        <v>15</v>
      </c>
      <c r="H35" s="54"/>
      <c r="I35" s="56">
        <v>6</v>
      </c>
      <c r="J35" s="54">
        <v>1</v>
      </c>
      <c r="K35" s="57" t="s">
        <v>41</v>
      </c>
      <c r="L35" s="57" t="s">
        <v>40</v>
      </c>
      <c r="M35" s="54"/>
      <c r="N35" s="54"/>
      <c r="O35" s="62">
        <f>O34</f>
        <v>0.029166666666666664</v>
      </c>
      <c r="P35" s="63"/>
    </row>
    <row r="36" spans="1:16" ht="27.75" customHeight="1">
      <c r="A36" s="26">
        <v>30</v>
      </c>
      <c r="B36" s="27" t="s">
        <v>210</v>
      </c>
      <c r="C36" s="28" t="s">
        <v>209</v>
      </c>
      <c r="D36" s="27" t="s">
        <v>208</v>
      </c>
      <c r="E36" s="27" t="s">
        <v>140</v>
      </c>
      <c r="F36" s="74" t="s">
        <v>3</v>
      </c>
      <c r="G36" s="74" t="s">
        <v>15</v>
      </c>
      <c r="H36" s="27"/>
      <c r="I36" s="29">
        <v>4</v>
      </c>
      <c r="J36" s="27">
        <v>1</v>
      </c>
      <c r="K36" s="30" t="s">
        <v>207</v>
      </c>
      <c r="L36" s="30" t="s">
        <v>206</v>
      </c>
      <c r="M36" s="27"/>
      <c r="N36" s="27"/>
      <c r="O36" s="58">
        <f>O35+P$6</f>
        <v>0.03333333333333333</v>
      </c>
      <c r="P36" s="63"/>
    </row>
    <row r="37" spans="1:16" ht="27.75" customHeight="1">
      <c r="A37" s="25">
        <v>31</v>
      </c>
      <c r="B37" s="10" t="s">
        <v>152</v>
      </c>
      <c r="C37" s="13" t="s">
        <v>151</v>
      </c>
      <c r="D37" s="10" t="s">
        <v>140</v>
      </c>
      <c r="E37" s="10" t="s">
        <v>140</v>
      </c>
      <c r="F37" s="75" t="s">
        <v>3</v>
      </c>
      <c r="G37" s="75" t="s">
        <v>15</v>
      </c>
      <c r="H37" s="10"/>
      <c r="I37" s="12">
        <v>2</v>
      </c>
      <c r="J37" s="10">
        <v>7</v>
      </c>
      <c r="K37" s="11" t="s">
        <v>150</v>
      </c>
      <c r="L37" s="11" t="s">
        <v>149</v>
      </c>
      <c r="M37" s="10"/>
      <c r="N37" s="10"/>
      <c r="O37" s="59">
        <f>O36</f>
        <v>0.03333333333333333</v>
      </c>
      <c r="P37" s="63"/>
    </row>
    <row r="38" spans="1:16" ht="27.75" customHeight="1">
      <c r="A38" s="25">
        <v>32</v>
      </c>
      <c r="B38" s="10" t="s">
        <v>87</v>
      </c>
      <c r="C38" s="13" t="s">
        <v>86</v>
      </c>
      <c r="D38" s="10" t="s">
        <v>85</v>
      </c>
      <c r="E38" s="10" t="s">
        <v>79</v>
      </c>
      <c r="F38" s="75" t="s">
        <v>3</v>
      </c>
      <c r="G38" s="75" t="s">
        <v>15</v>
      </c>
      <c r="H38" s="10"/>
      <c r="I38" s="12">
        <v>2</v>
      </c>
      <c r="J38" s="10">
        <v>1</v>
      </c>
      <c r="K38" s="11" t="s">
        <v>84</v>
      </c>
      <c r="L38" s="11" t="s">
        <v>83</v>
      </c>
      <c r="M38" s="10"/>
      <c r="N38" s="10"/>
      <c r="O38" s="59">
        <f>O37</f>
        <v>0.03333333333333333</v>
      </c>
      <c r="P38" s="63"/>
    </row>
    <row r="39" spans="1:16" ht="27.75" customHeight="1" thickBot="1">
      <c r="A39" s="48">
        <v>33</v>
      </c>
      <c r="B39" s="49"/>
      <c r="C39" s="50"/>
      <c r="D39" s="49"/>
      <c r="E39" s="49"/>
      <c r="F39" s="80"/>
      <c r="G39" s="80"/>
      <c r="H39" s="49"/>
      <c r="I39" s="51"/>
      <c r="J39" s="49"/>
      <c r="K39" s="52"/>
      <c r="L39" s="52"/>
      <c r="M39" s="49"/>
      <c r="N39" s="49"/>
      <c r="O39" s="60">
        <f>O38</f>
        <v>0.03333333333333333</v>
      </c>
      <c r="P39" s="63"/>
    </row>
    <row r="40" spans="1:16" ht="27.75" customHeight="1">
      <c r="A40" s="47">
        <v>34</v>
      </c>
      <c r="B40" s="21" t="s">
        <v>76</v>
      </c>
      <c r="C40" s="22" t="s">
        <v>75</v>
      </c>
      <c r="D40" s="21" t="s">
        <v>70</v>
      </c>
      <c r="E40" s="21" t="s">
        <v>56</v>
      </c>
      <c r="F40" s="79" t="s">
        <v>20</v>
      </c>
      <c r="G40" s="79" t="s">
        <v>15</v>
      </c>
      <c r="H40" s="21"/>
      <c r="I40" s="23">
        <v>20</v>
      </c>
      <c r="J40" s="21">
        <v>1</v>
      </c>
      <c r="K40" s="24" t="s">
        <v>74</v>
      </c>
      <c r="L40" s="24" t="s">
        <v>73</v>
      </c>
      <c r="M40" s="21"/>
      <c r="N40" s="21"/>
      <c r="O40" s="61">
        <f>O39+P$6</f>
        <v>0.0375</v>
      </c>
      <c r="P40" s="63"/>
    </row>
    <row r="41" spans="1:16" ht="27.75" customHeight="1">
      <c r="A41" s="25">
        <v>35</v>
      </c>
      <c r="B41" s="10" t="s">
        <v>184</v>
      </c>
      <c r="C41" s="13" t="s">
        <v>183</v>
      </c>
      <c r="D41" s="10" t="s">
        <v>140</v>
      </c>
      <c r="E41" s="10" t="s">
        <v>140</v>
      </c>
      <c r="F41" s="75" t="s">
        <v>20</v>
      </c>
      <c r="G41" s="75" t="s">
        <v>15</v>
      </c>
      <c r="H41" s="10"/>
      <c r="I41" s="12">
        <v>13</v>
      </c>
      <c r="J41" s="10">
        <v>4</v>
      </c>
      <c r="K41" s="11" t="s">
        <v>182</v>
      </c>
      <c r="L41" s="11" t="s">
        <v>181</v>
      </c>
      <c r="M41" s="10"/>
      <c r="N41" s="10"/>
      <c r="O41" s="59">
        <f>O40</f>
        <v>0.0375</v>
      </c>
      <c r="P41" s="63"/>
    </row>
    <row r="42" spans="1:16" ht="27.75" customHeight="1">
      <c r="A42" s="25">
        <v>36</v>
      </c>
      <c r="B42" s="10" t="s">
        <v>48</v>
      </c>
      <c r="C42" s="13" t="s">
        <v>47</v>
      </c>
      <c r="D42" s="10" t="s">
        <v>42</v>
      </c>
      <c r="E42" s="10" t="s">
        <v>4</v>
      </c>
      <c r="F42" s="75" t="s">
        <v>20</v>
      </c>
      <c r="G42" s="75" t="s">
        <v>15</v>
      </c>
      <c r="H42" s="10"/>
      <c r="I42" s="12">
        <v>13</v>
      </c>
      <c r="J42" s="10">
        <v>1</v>
      </c>
      <c r="K42" s="11" t="s">
        <v>46</v>
      </c>
      <c r="L42" s="11" t="s">
        <v>45</v>
      </c>
      <c r="M42" s="10"/>
      <c r="N42" s="10"/>
      <c r="O42" s="59">
        <f>O41</f>
        <v>0.0375</v>
      </c>
      <c r="P42" s="63"/>
    </row>
    <row r="43" spans="1:16" ht="27.75" customHeight="1" thickBot="1">
      <c r="A43" s="53">
        <v>37</v>
      </c>
      <c r="B43" s="54" t="s">
        <v>205</v>
      </c>
      <c r="C43" s="55" t="s">
        <v>204</v>
      </c>
      <c r="D43" s="54" t="s">
        <v>199</v>
      </c>
      <c r="E43" s="54" t="s">
        <v>140</v>
      </c>
      <c r="F43" s="78" t="s">
        <v>20</v>
      </c>
      <c r="G43" s="78" t="s">
        <v>15</v>
      </c>
      <c r="H43" s="54"/>
      <c r="I43" s="56">
        <v>6</v>
      </c>
      <c r="J43" s="54">
        <v>1</v>
      </c>
      <c r="K43" s="57" t="s">
        <v>203</v>
      </c>
      <c r="L43" s="57" t="s">
        <v>202</v>
      </c>
      <c r="M43" s="54"/>
      <c r="N43" s="54"/>
      <c r="O43" s="62">
        <f>O42</f>
        <v>0.0375</v>
      </c>
      <c r="P43" s="63"/>
    </row>
    <row r="44" spans="1:16" ht="27.75" customHeight="1">
      <c r="A44" s="26">
        <v>38</v>
      </c>
      <c r="B44" s="27" t="s">
        <v>196</v>
      </c>
      <c r="C44" s="28" t="s">
        <v>195</v>
      </c>
      <c r="D44" s="27" t="s">
        <v>140</v>
      </c>
      <c r="E44" s="27" t="s">
        <v>140</v>
      </c>
      <c r="F44" s="74" t="s">
        <v>20</v>
      </c>
      <c r="G44" s="74" t="s">
        <v>15</v>
      </c>
      <c r="H44" s="27"/>
      <c r="I44" s="29">
        <v>6</v>
      </c>
      <c r="J44" s="27">
        <v>1</v>
      </c>
      <c r="K44" s="30" t="s">
        <v>194</v>
      </c>
      <c r="L44" s="30" t="s">
        <v>193</v>
      </c>
      <c r="M44" s="27"/>
      <c r="N44" s="27"/>
      <c r="O44" s="58">
        <f>O43+P$6</f>
        <v>0.041666666666666664</v>
      </c>
      <c r="P44" s="63"/>
    </row>
    <row r="45" spans="1:16" ht="27.75" customHeight="1">
      <c r="A45" s="25">
        <v>39</v>
      </c>
      <c r="B45" s="10" t="s">
        <v>201</v>
      </c>
      <c r="C45" s="13" t="s">
        <v>200</v>
      </c>
      <c r="D45" s="10" t="s">
        <v>199</v>
      </c>
      <c r="E45" s="10" t="s">
        <v>140</v>
      </c>
      <c r="F45" s="75" t="s">
        <v>20</v>
      </c>
      <c r="G45" s="75" t="s">
        <v>15</v>
      </c>
      <c r="H45" s="10"/>
      <c r="I45" s="12">
        <v>6</v>
      </c>
      <c r="J45" s="10">
        <v>2</v>
      </c>
      <c r="K45" s="11" t="s">
        <v>198</v>
      </c>
      <c r="L45" s="11" t="s">
        <v>197</v>
      </c>
      <c r="M45" s="10"/>
      <c r="N45" s="10"/>
      <c r="O45" s="59">
        <f>O44</f>
        <v>0.041666666666666664</v>
      </c>
      <c r="P45" s="63"/>
    </row>
    <row r="46" spans="1:16" ht="27.75" customHeight="1">
      <c r="A46" s="25">
        <v>40</v>
      </c>
      <c r="B46" s="10" t="s">
        <v>127</v>
      </c>
      <c r="C46" s="13" t="s">
        <v>126</v>
      </c>
      <c r="D46" s="10" t="s">
        <v>113</v>
      </c>
      <c r="E46" s="10" t="s">
        <v>103</v>
      </c>
      <c r="F46" s="75" t="s">
        <v>20</v>
      </c>
      <c r="G46" s="75" t="s">
        <v>15</v>
      </c>
      <c r="H46" s="10"/>
      <c r="I46" s="12">
        <v>6</v>
      </c>
      <c r="J46" s="10">
        <v>1</v>
      </c>
      <c r="K46" s="11" t="s">
        <v>125</v>
      </c>
      <c r="L46" s="11" t="s">
        <v>124</v>
      </c>
      <c r="M46" s="10"/>
      <c r="N46" s="10"/>
      <c r="O46" s="59">
        <f>O45</f>
        <v>0.041666666666666664</v>
      </c>
      <c r="P46" s="63"/>
    </row>
    <row r="47" spans="1:16" ht="27.75" customHeight="1" thickBot="1">
      <c r="A47" s="31">
        <v>41</v>
      </c>
      <c r="B47" s="32" t="s">
        <v>192</v>
      </c>
      <c r="C47" s="33" t="s">
        <v>191</v>
      </c>
      <c r="D47" s="32" t="s">
        <v>140</v>
      </c>
      <c r="E47" s="32" t="s">
        <v>140</v>
      </c>
      <c r="F47" s="76" t="s">
        <v>20</v>
      </c>
      <c r="G47" s="76" t="s">
        <v>15</v>
      </c>
      <c r="H47" s="32"/>
      <c r="I47" s="34">
        <v>2</v>
      </c>
      <c r="J47" s="32">
        <v>2</v>
      </c>
      <c r="K47" s="35" t="s">
        <v>190</v>
      </c>
      <c r="L47" s="35" t="s">
        <v>189</v>
      </c>
      <c r="M47" s="32"/>
      <c r="N47" s="32"/>
      <c r="O47" s="60">
        <f>O46</f>
        <v>0.041666666666666664</v>
      </c>
      <c r="P47" s="63"/>
    </row>
    <row r="48" spans="1:16" ht="27.75" customHeight="1">
      <c r="A48" s="26">
        <v>42</v>
      </c>
      <c r="B48" s="27" t="s">
        <v>176</v>
      </c>
      <c r="C48" s="28" t="s">
        <v>175</v>
      </c>
      <c r="D48" s="27" t="s">
        <v>140</v>
      </c>
      <c r="E48" s="27" t="s">
        <v>140</v>
      </c>
      <c r="F48" s="74" t="s">
        <v>3</v>
      </c>
      <c r="G48" s="74" t="s">
        <v>10</v>
      </c>
      <c r="H48" s="27"/>
      <c r="I48" s="29">
        <v>6</v>
      </c>
      <c r="J48" s="27">
        <v>1</v>
      </c>
      <c r="K48" s="30" t="s">
        <v>174</v>
      </c>
      <c r="L48" s="30" t="s">
        <v>173</v>
      </c>
      <c r="M48" s="27"/>
      <c r="N48" s="27"/>
      <c r="O48" s="58">
        <f>O47+P$6</f>
        <v>0.04583333333333333</v>
      </c>
      <c r="P48" s="63"/>
    </row>
    <row r="49" spans="1:16" ht="27.75" customHeight="1">
      <c r="A49" s="25">
        <v>43</v>
      </c>
      <c r="B49" s="10" t="s">
        <v>12</v>
      </c>
      <c r="C49" s="13" t="s">
        <v>11</v>
      </c>
      <c r="D49" s="10" t="s">
        <v>5</v>
      </c>
      <c r="E49" s="10" t="s">
        <v>4</v>
      </c>
      <c r="F49" s="75" t="s">
        <v>3</v>
      </c>
      <c r="G49" s="75" t="s">
        <v>10</v>
      </c>
      <c r="H49" s="10"/>
      <c r="I49" s="12">
        <v>6</v>
      </c>
      <c r="J49" s="10">
        <v>2</v>
      </c>
      <c r="K49" s="11" t="s">
        <v>9</v>
      </c>
      <c r="L49" s="11" t="s">
        <v>8</v>
      </c>
      <c r="M49" s="10"/>
      <c r="N49" s="10"/>
      <c r="O49" s="59">
        <f>O48</f>
        <v>0.04583333333333333</v>
      </c>
      <c r="P49" s="63"/>
    </row>
    <row r="50" spans="1:16" ht="27.75" customHeight="1">
      <c r="A50" s="25">
        <v>44</v>
      </c>
      <c r="B50" s="10" t="s">
        <v>133</v>
      </c>
      <c r="C50" s="13" t="s">
        <v>132</v>
      </c>
      <c r="D50" s="10" t="s">
        <v>131</v>
      </c>
      <c r="E50" s="10" t="s">
        <v>130</v>
      </c>
      <c r="F50" s="75" t="s">
        <v>3</v>
      </c>
      <c r="G50" s="75" t="s">
        <v>10</v>
      </c>
      <c r="H50" s="10"/>
      <c r="I50" s="12">
        <v>4</v>
      </c>
      <c r="J50" s="10">
        <v>1</v>
      </c>
      <c r="K50" s="11" t="s">
        <v>129</v>
      </c>
      <c r="L50" s="11" t="s">
        <v>128</v>
      </c>
      <c r="M50" s="10"/>
      <c r="N50" s="10"/>
      <c r="O50" s="59">
        <f>O49</f>
        <v>0.04583333333333333</v>
      </c>
      <c r="P50" s="63"/>
    </row>
    <row r="51" spans="1:16" ht="27.75" customHeight="1" thickBot="1">
      <c r="A51" s="48">
        <v>45</v>
      </c>
      <c r="B51" s="49"/>
      <c r="C51" s="50"/>
      <c r="D51" s="49"/>
      <c r="E51" s="49"/>
      <c r="F51" s="80"/>
      <c r="G51" s="80"/>
      <c r="H51" s="49"/>
      <c r="I51" s="51"/>
      <c r="J51" s="49"/>
      <c r="K51" s="52"/>
      <c r="L51" s="52"/>
      <c r="M51" s="49"/>
      <c r="N51" s="49"/>
      <c r="O51" s="60">
        <f>O50</f>
        <v>0.04583333333333333</v>
      </c>
      <c r="P51" s="63"/>
    </row>
    <row r="52" spans="1:16" ht="27.75" customHeight="1">
      <c r="A52" s="26">
        <v>46</v>
      </c>
      <c r="B52" s="27" t="s">
        <v>30</v>
      </c>
      <c r="C52" s="28" t="s">
        <v>29</v>
      </c>
      <c r="D52" s="27" t="s">
        <v>5</v>
      </c>
      <c r="E52" s="27" t="s">
        <v>4</v>
      </c>
      <c r="F52" s="74" t="s">
        <v>20</v>
      </c>
      <c r="G52" s="74" t="s">
        <v>10</v>
      </c>
      <c r="H52" s="27"/>
      <c r="I52" s="29">
        <v>20</v>
      </c>
      <c r="J52" s="27">
        <v>1</v>
      </c>
      <c r="K52" s="30" t="s">
        <v>28</v>
      </c>
      <c r="L52" s="30" t="s">
        <v>27</v>
      </c>
      <c r="M52" s="27"/>
      <c r="N52" s="27"/>
      <c r="O52" s="58">
        <f>O51+P$6</f>
        <v>0.049999999999999996</v>
      </c>
      <c r="P52" s="63"/>
    </row>
    <row r="53" spans="1:16" ht="27.75" customHeight="1">
      <c r="A53" s="25">
        <v>47</v>
      </c>
      <c r="B53" s="10" t="s">
        <v>137</v>
      </c>
      <c r="C53" s="13" t="s">
        <v>136</v>
      </c>
      <c r="D53" s="10" t="s">
        <v>131</v>
      </c>
      <c r="E53" s="10" t="s">
        <v>130</v>
      </c>
      <c r="F53" s="75" t="s">
        <v>20</v>
      </c>
      <c r="G53" s="75" t="s">
        <v>10</v>
      </c>
      <c r="H53" s="10"/>
      <c r="I53" s="12">
        <v>13</v>
      </c>
      <c r="J53" s="10">
        <v>1</v>
      </c>
      <c r="K53" s="11" t="s">
        <v>135</v>
      </c>
      <c r="L53" s="11" t="s">
        <v>134</v>
      </c>
      <c r="M53" s="10"/>
      <c r="N53" s="10"/>
      <c r="O53" s="59">
        <f>O52</f>
        <v>0.049999999999999996</v>
      </c>
      <c r="P53" s="63"/>
    </row>
    <row r="54" spans="1:16" ht="27.75" customHeight="1">
      <c r="A54" s="25">
        <v>48</v>
      </c>
      <c r="B54" s="10" t="s">
        <v>26</v>
      </c>
      <c r="C54" s="13" t="s">
        <v>25</v>
      </c>
      <c r="D54" s="10" t="s">
        <v>5</v>
      </c>
      <c r="E54" s="10" t="s">
        <v>4</v>
      </c>
      <c r="F54" s="75" t="s">
        <v>20</v>
      </c>
      <c r="G54" s="75" t="s">
        <v>10</v>
      </c>
      <c r="H54" s="10"/>
      <c r="I54" s="12">
        <v>6</v>
      </c>
      <c r="J54" s="10">
        <v>3</v>
      </c>
      <c r="K54" s="11" t="s">
        <v>24</v>
      </c>
      <c r="L54" s="11" t="s">
        <v>23</v>
      </c>
      <c r="M54" s="10"/>
      <c r="N54" s="10"/>
      <c r="O54" s="59">
        <f>O53</f>
        <v>0.049999999999999996</v>
      </c>
      <c r="P54" s="63"/>
    </row>
    <row r="55" spans="1:16" ht="27.75" customHeight="1" thickBot="1">
      <c r="A55" s="31">
        <v>49</v>
      </c>
      <c r="B55" s="32" t="s">
        <v>188</v>
      </c>
      <c r="C55" s="33" t="s">
        <v>187</v>
      </c>
      <c r="D55" s="32" t="s">
        <v>140</v>
      </c>
      <c r="E55" s="32" t="s">
        <v>140</v>
      </c>
      <c r="F55" s="76" t="s">
        <v>20</v>
      </c>
      <c r="G55" s="76" t="s">
        <v>10</v>
      </c>
      <c r="H55" s="32"/>
      <c r="I55" s="34">
        <v>4</v>
      </c>
      <c r="J55" s="32">
        <v>3</v>
      </c>
      <c r="K55" s="35" t="s">
        <v>186</v>
      </c>
      <c r="L55" s="35" t="s">
        <v>185</v>
      </c>
      <c r="M55" s="32"/>
      <c r="N55" s="32"/>
      <c r="O55" s="60">
        <f>O54</f>
        <v>0.049999999999999996</v>
      </c>
      <c r="P55" s="65"/>
    </row>
    <row r="56" spans="1:15" s="6" customFormat="1" ht="15" customHeight="1">
      <c r="A56" s="9"/>
      <c r="C56" s="8"/>
      <c r="D56" s="8"/>
      <c r="E56" s="8"/>
      <c r="F56" s="16"/>
      <c r="G56" s="16"/>
      <c r="I56" s="7"/>
      <c r="O56" s="45"/>
    </row>
    <row r="57" spans="1:15" s="6" customFormat="1" ht="18.75" customHeight="1">
      <c r="A57" s="9" t="str">
        <f>CONCATENATE("Главный секретарь _____________________ /",SignGlSec,"/")</f>
        <v>Главный секретарь _____________________ /А.В. Ложкина, ССВК, г. Йошкар-Ола/</v>
      </c>
      <c r="C57" s="8"/>
      <c r="D57" s="8"/>
      <c r="E57" s="8"/>
      <c r="F57" s="16"/>
      <c r="G57" s="16"/>
      <c r="I57" s="7"/>
      <c r="O57" s="45"/>
    </row>
  </sheetData>
  <sheetProtection/>
  <mergeCells count="4">
    <mergeCell ref="A1:O1"/>
    <mergeCell ref="A2:O2"/>
    <mergeCell ref="A4:O4"/>
    <mergeCell ref="A5:O5"/>
  </mergeCells>
  <printOptions/>
  <pageMargins left="0.393700787401575" right="0.393700787401575" top="0.4" bottom="0.393700787401575" header="0.4" footer="0.18"/>
  <pageSetup fitToHeight="2" horizontalDpi="600" verticalDpi="600" orientation="portrait" paperSize="9" scale="96" r:id="rId1"/>
  <headerFooter>
    <oddFooter>&amp;LCreated by Секретарь_ST</oddFooter>
  </headerFooter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79877094000</dc:creator>
  <cp:keywords/>
  <dc:description/>
  <cp:lastModifiedBy>Компьютер</cp:lastModifiedBy>
  <cp:lastPrinted>2019-11-23T08:51:35Z</cp:lastPrinted>
  <dcterms:created xsi:type="dcterms:W3CDTF">2019-11-23T08:06:12Z</dcterms:created>
  <dcterms:modified xsi:type="dcterms:W3CDTF">2019-11-23T13:21:24Z</dcterms:modified>
  <cp:category/>
  <cp:version/>
  <cp:contentType/>
  <cp:contentStatus/>
</cp:coreProperties>
</file>