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Старт_ГРУППА" sheetId="1" r:id="rId1"/>
  </sheets>
  <externalReferences>
    <externalReference r:id="rId4"/>
    <externalReference r:id="rId5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личка">'[2]Списки'!$D$1</definedName>
    <definedName name="_xlnm.Print_Area" localSheetId="0">'Старт_ГРУППА'!$A$1:$I$17</definedName>
    <definedName name="Пол">'[1]Настройка'!$F$116:$F$117</definedName>
    <definedName name="Разряды">'[1]Настройка'!$C$117:$C$128</definedName>
    <definedName name="связки1">'[2]Списки'!$D$2:$D$4</definedName>
    <definedName name="Список_группы_3">'[2]Списки'!$C$1:$C$5</definedName>
    <definedName name="список_пол">'[2]Списки'!$B$1:$B$2</definedName>
    <definedName name="список_разряды1">'[2]Списки'!$A$1:$A$9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<sst xmlns="http://schemas.openxmlformats.org/spreadsheetml/2006/main" count="39" uniqueCount="30">
  <si>
    <t>Дурнев Эмиль (КМС), Иванов Даниил (1), Волков Данил (1), Рожков Константин (1)</t>
  </si>
  <si>
    <t>г. Йошкар-Ола - Куженерский район - Горномарийский район</t>
  </si>
  <si>
    <t>СШОР "Виктория" - Куженерский ЦДОД - Горномарийский район</t>
  </si>
  <si>
    <t>Николаева Екатерина (МС), Кольцова Валерия (МС), Волкова Полина (КМС), Зубкова Анастасия (КМС)</t>
  </si>
  <si>
    <t>г. Йошкар-Ола</t>
  </si>
  <si>
    <t>СШОР "Виктория" - ДЮЦ "Азимут"</t>
  </si>
  <si>
    <t>Ибрагимова Алия (1), Чикулаева Валентина (КМС), Шабалкина Елена (КМС), Алексеева Татьяна (2)</t>
  </si>
  <si>
    <t>Бормотов Родион (1), Кадыров Дильназ (1), Яриков Кирилл (1), Павлов Роман(2)</t>
  </si>
  <si>
    <t>г. Йошкар-Ола - Сернурский район</t>
  </si>
  <si>
    <t>СШОР "Виктория" - Марисолинская СОШ</t>
  </si>
  <si>
    <t>Яранцева Евгения (МС), Мубаракшина Ксения (МС), Стапеева Татьяна (1), Семенова Надежда (КМС)</t>
  </si>
  <si>
    <t>Павлов Артем (КМС), Кучергин Никита (МС), Ямбаршев Станислав (КМС), Степанов Николай (КМС)</t>
  </si>
  <si>
    <t>Урдяков Рустам (МС), Тарасов Михаил (МС), Дмитриев Георгий (КМС), Захаров Матвей (КМС)</t>
  </si>
  <si>
    <t>Михайлов Игорь (МС), Ибрагимов Дамир (МС), Демьянов Вячеслав (КМС), Ямаев Алексей (КМС)</t>
  </si>
  <si>
    <t>Время старта</t>
  </si>
  <si>
    <t>Чип</t>
  </si>
  <si>
    <t>Ранг</t>
  </si>
  <si>
    <t>Состав</t>
  </si>
  <si>
    <t>Территория</t>
  </si>
  <si>
    <t>Группа</t>
  </si>
  <si>
    <t>№ группы</t>
  </si>
  <si>
    <t>№ п/п</t>
  </si>
  <si>
    <t>СТАРТОВЫЙ ПРОТОКОЛ</t>
  </si>
  <si>
    <t>10 ноября 2019 года</t>
  </si>
  <si>
    <t>Чемпионат Республики Марий Эл по спортивному туризму на пешеходных дистанциях</t>
  </si>
  <si>
    <t>Министерство молодежной политики, спорта и туризма Республики Марий Эл
Федерация спортивного ориентирования и спортивного туризма Республики Марий Эл
ГБУДО Республики Марий Эл «ДЮЦ «Роза ветров»</t>
  </si>
  <si>
    <t>Дистанция - пешеходная - группа 4 класса</t>
  </si>
  <si>
    <t>Прим</t>
  </si>
  <si>
    <t>СШОР "Виктория" - ДЮЦ "Роза ветров" - ДЮЦ "Азимут"</t>
  </si>
  <si>
    <t>СШОР "Виктория"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</si>
</sst>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wrapText="1"/>
    </xf>
    <xf numFmtId="164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20" fontId="11" fillId="0" borderId="0" xfId="0" applyNumberFormat="1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10" xfId="0" applyFont="1" applyFill="1" applyBorder="1" applyAlignment="1">
      <alignment vertical="center" wrapText="1"/>
    </xf>
    <xf numFmtId="164" fontId="12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21" fontId="11" fillId="0" borderId="0" xfId="0" applyNumberFormat="1" applyFont="1" applyFill="1" applyAlignment="1">
      <alignment wrapText="1"/>
    </xf>
    <xf numFmtId="21" fontId="1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KRETAR_CT%20&#1075;&#1088;&#1091;&#1087;&#1087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7;&#1072;&#1103;&#1074;&#1082;&#1080;\&#1047;&#1040;&#1071;&#1042;&#1050;&#1040;%20&#1056;&#1054;&#1052;&#1040;&#1053;&#1058;&#1048;&#1050;-&#1057;&#1052;&#1040;&#1043;&#1048;&#1053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Министерство молодежной политики, спорта и туризма Республики Марий Эл
Федерация спортивного ориентирования и спортивного туризма Республики Марий Эл
ГБУДО Республики Марий Эл «ДЮЦ «Роза ветров»</v>
          </cell>
        </row>
        <row r="25">
          <cell r="C25" t="str">
            <v>Чемпионат Республики Марий Эл по спортивному туризму на пешеходных дистанциях</v>
          </cell>
        </row>
        <row r="26">
          <cell r="C26" t="str">
            <v>10 ноября 2019 года</v>
          </cell>
        </row>
        <row r="27">
          <cell r="C27" t="str">
            <v>г. Йошкар-Ола</v>
          </cell>
        </row>
        <row r="29">
          <cell r="C29" t="str">
            <v>И.В. Извозчикова, ССВК, г. Йошкар-Ола</v>
          </cell>
        </row>
        <row r="30">
          <cell r="C30" t="str">
            <v>А.В. Ложкина, ССВК, г. Йошкар-Ола</v>
          </cell>
        </row>
        <row r="35">
          <cell r="F35">
            <v>4</v>
          </cell>
        </row>
        <row r="36">
          <cell r="F36">
            <v>4</v>
          </cell>
        </row>
        <row r="37">
          <cell r="F37">
            <v>4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МАЛ/ДЕВЧ_1</v>
          </cell>
          <cell r="D46" t="str">
            <v>МАЛЬЧИКИ/ДЕВОЧКИ</v>
          </cell>
          <cell r="E46" t="str">
            <v>МАЛЬЧИКИ </v>
          </cell>
          <cell r="F46" t="str">
            <v>ДЕВОЧКИ</v>
          </cell>
          <cell r="Q46">
            <v>0</v>
          </cell>
        </row>
        <row r="47">
          <cell r="C47" t="str">
            <v>МАЛ/ДЕВЧ_2</v>
          </cell>
          <cell r="D47" t="str">
            <v>МАЛЬЧИКИ/ДЕВОЧКИ</v>
          </cell>
          <cell r="E47" t="str">
            <v>МАЛЬЧИКИ </v>
          </cell>
          <cell r="F47" t="str">
            <v>ДЕВОЧКИ</v>
          </cell>
          <cell r="Q47">
            <v>0</v>
          </cell>
        </row>
        <row r="48">
          <cell r="C48" t="str">
            <v>ЮН/ДЕВ_2</v>
          </cell>
          <cell r="D48" t="str">
            <v>ЮНОШИ/ДЕВУШКИ</v>
          </cell>
          <cell r="E48" t="str">
            <v>ЮНОШИ </v>
          </cell>
          <cell r="F48" t="str">
            <v>ДЕВУШКИ</v>
          </cell>
          <cell r="Q48">
            <v>0</v>
          </cell>
        </row>
        <row r="49">
          <cell r="C49" t="str">
            <v>М/Ж_4</v>
          </cell>
          <cell r="D49" t="str">
            <v>МУЖЧИНЫ/ЖЕНЩИНЫ</v>
          </cell>
          <cell r="E49" t="str">
            <v>МУЖЧИНЫ</v>
          </cell>
          <cell r="F49" t="str">
            <v>ЖЕНЩИНЫ</v>
          </cell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МО "Город Майкоп"-Б</v>
          </cell>
          <cell r="C2" t="str">
            <v>г. Майкоп</v>
          </cell>
          <cell r="D2" t="str">
            <v>Егорова Лариса Анатольевна</v>
          </cell>
          <cell r="E2" t="str">
            <v>1.1</v>
          </cell>
          <cell r="F2">
            <v>1</v>
          </cell>
          <cell r="H2" t="str">
            <v>Лучанинов Ярослав</v>
          </cell>
          <cell r="I2" t="str">
            <v>2005</v>
          </cell>
          <cell r="J2" t="str">
            <v>II</v>
          </cell>
          <cell r="K2" t="str">
            <v>м</v>
          </cell>
          <cell r="L2" t="str">
            <v>МАЛ/ДЕВЧ_2</v>
          </cell>
          <cell r="N2">
            <v>1</v>
          </cell>
          <cell r="O2" t="str">
            <v/>
          </cell>
          <cell r="Q2">
            <v>3</v>
          </cell>
          <cell r="R2">
            <v>2005</v>
          </cell>
          <cell r="U2" t="str">
            <v/>
          </cell>
        </row>
        <row r="3">
          <cell r="A3" t="str">
            <v>1.2</v>
          </cell>
          <cell r="B3" t="str">
            <v>МО "Город Майкоп"-Б</v>
          </cell>
          <cell r="C3" t="str">
            <v>г. Майкоп</v>
          </cell>
          <cell r="D3" t="str">
            <v>Егорова Лариса Анатольевна</v>
          </cell>
          <cell r="E3" t="str">
            <v>1.2</v>
          </cell>
          <cell r="F3">
            <v>2</v>
          </cell>
          <cell r="H3" t="str">
            <v>Чич Самир</v>
          </cell>
          <cell r="I3" t="str">
            <v>2005</v>
          </cell>
          <cell r="J3" t="str">
            <v>1ю</v>
          </cell>
          <cell r="K3" t="str">
            <v>м</v>
          </cell>
          <cell r="L3" t="str">
            <v>МАЛ/ДЕВЧ_2</v>
          </cell>
          <cell r="N3">
            <v>1</v>
          </cell>
          <cell r="O3" t="str">
            <v/>
          </cell>
          <cell r="Q3">
            <v>1</v>
          </cell>
          <cell r="R3">
            <v>2005</v>
          </cell>
          <cell r="U3" t="str">
            <v/>
          </cell>
        </row>
        <row r="4">
          <cell r="A4" t="str">
            <v>1.3</v>
          </cell>
          <cell r="B4" t="str">
            <v>МО "Город Майкоп"-Б</v>
          </cell>
          <cell r="C4" t="str">
            <v>г. Майкоп</v>
          </cell>
          <cell r="D4" t="str">
            <v>Егорова Лариса Анатольевна</v>
          </cell>
          <cell r="E4" t="str">
            <v>1.3</v>
          </cell>
          <cell r="F4">
            <v>3</v>
          </cell>
          <cell r="H4" t="str">
            <v>Брейкина Полина</v>
          </cell>
          <cell r="I4" t="str">
            <v>2006</v>
          </cell>
          <cell r="J4" t="str">
            <v>III</v>
          </cell>
          <cell r="K4" t="str">
            <v>м</v>
          </cell>
          <cell r="L4" t="str">
            <v>МАЛ/ДЕВЧ_2</v>
          </cell>
          <cell r="N4">
            <v>1</v>
          </cell>
          <cell r="O4" t="str">
            <v/>
          </cell>
          <cell r="Q4">
            <v>1</v>
          </cell>
          <cell r="R4">
            <v>2006</v>
          </cell>
          <cell r="U4" t="str">
            <v/>
          </cell>
        </row>
        <row r="5">
          <cell r="A5" t="str">
            <v>1.4</v>
          </cell>
          <cell r="B5" t="str">
            <v>МО "Город Майкоп"-Б</v>
          </cell>
          <cell r="C5" t="str">
            <v>г. Майкоп</v>
          </cell>
          <cell r="D5" t="str">
            <v>Егорова Лариса Анатольевна</v>
          </cell>
          <cell r="E5" t="str">
            <v>1.4</v>
          </cell>
          <cell r="F5">
            <v>4</v>
          </cell>
          <cell r="H5" t="str">
            <v>Финогеева Полина</v>
          </cell>
          <cell r="I5" t="str">
            <v>2006</v>
          </cell>
          <cell r="J5" t="str">
            <v>II</v>
          </cell>
          <cell r="K5" t="str">
            <v>м</v>
          </cell>
          <cell r="L5" t="str">
            <v>МАЛ/ДЕВЧ_2</v>
          </cell>
          <cell r="N5">
            <v>1</v>
          </cell>
          <cell r="O5" t="str">
            <v/>
          </cell>
          <cell r="Q5">
            <v>3</v>
          </cell>
          <cell r="R5">
            <v>2006</v>
          </cell>
          <cell r="U5" t="str">
            <v/>
          </cell>
        </row>
        <row r="6">
          <cell r="A6" t="str">
            <v>1.5</v>
          </cell>
          <cell r="B6" t="str">
            <v>МО "Город Майкоп"-Б</v>
          </cell>
          <cell r="C6" t="str">
            <v>г. Майкоп</v>
          </cell>
          <cell r="D6" t="str">
            <v>Егорова Лариса Анатольевна</v>
          </cell>
          <cell r="E6" t="str">
            <v>1.5</v>
          </cell>
          <cell r="F6">
            <v>5</v>
          </cell>
          <cell r="H6" t="str">
            <v>Боцко Максим</v>
          </cell>
          <cell r="I6" t="str">
            <v>2005</v>
          </cell>
          <cell r="J6" t="str">
            <v>III</v>
          </cell>
          <cell r="K6" t="str">
            <v>м</v>
          </cell>
          <cell r="L6" t="str">
            <v>МАЛ/ДЕВЧ_2</v>
          </cell>
          <cell r="N6">
            <v>1</v>
          </cell>
          <cell r="O6" t="str">
            <v/>
          </cell>
          <cell r="Q6">
            <v>1</v>
          </cell>
          <cell r="R6">
            <v>2005</v>
          </cell>
          <cell r="U6" t="str">
            <v/>
          </cell>
        </row>
        <row r="7">
          <cell r="A7" t="str">
            <v>1.6</v>
          </cell>
          <cell r="B7" t="str">
            <v>МО "Город Майкоп"-Б</v>
          </cell>
          <cell r="C7" t="str">
            <v>г. Майкоп</v>
          </cell>
          <cell r="D7" t="str">
            <v>Егорова Лариса Анатольевна</v>
          </cell>
          <cell r="E7" t="str">
            <v>1.6</v>
          </cell>
          <cell r="F7">
            <v>6</v>
          </cell>
          <cell r="H7" t="str">
            <v>Иванов-Синицын</v>
          </cell>
          <cell r="I7" t="str">
            <v>2006</v>
          </cell>
          <cell r="J7" t="str">
            <v>КМС</v>
          </cell>
          <cell r="K7" t="str">
            <v>м</v>
          </cell>
          <cell r="L7" t="str">
            <v>МАЛ/ДЕВЧ_2</v>
          </cell>
          <cell r="N7">
            <v>1</v>
          </cell>
          <cell r="O7" t="str">
            <v/>
          </cell>
          <cell r="Q7">
            <v>30</v>
          </cell>
          <cell r="R7">
            <v>2006</v>
          </cell>
          <cell r="U7" t="str">
            <v/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114_115</v>
          </cell>
          <cell r="D2" t="str">
            <v>ДЮЦ "Спутник" (СОШ №69)</v>
          </cell>
          <cell r="E2" t="str">
            <v>г.Пенза</v>
          </cell>
          <cell r="F2" t="str">
            <v>Волкова Виктория(2ю),
Соснина Марина(б/р)</v>
          </cell>
          <cell r="G2" t="str">
            <v>ж</v>
          </cell>
          <cell r="H2" t="str">
            <v>МАЛ/ДЕВЧ_2</v>
          </cell>
          <cell r="J2">
            <v>0.3</v>
          </cell>
          <cell r="K2">
            <v>1</v>
          </cell>
        </row>
        <row r="3">
          <cell r="C3" t="str">
            <v>116_118</v>
          </cell>
          <cell r="D3" t="str">
            <v>ДЮЦ "Спутник" (СОШ №69)</v>
          </cell>
          <cell r="E3" t="str">
            <v>г.Пенза</v>
          </cell>
          <cell r="F3" t="str">
            <v>Гришанова Алина(III),
Беспалова Кристина(III)</v>
          </cell>
          <cell r="G3" t="str">
            <v>ж</v>
          </cell>
          <cell r="H3" t="str">
            <v>МАЛ/ДЕВЧ_2</v>
          </cell>
          <cell r="J3">
            <v>2</v>
          </cell>
          <cell r="K3">
            <v>2</v>
          </cell>
        </row>
        <row r="4">
          <cell r="C4" t="str">
            <v>117_120</v>
          </cell>
          <cell r="D4" t="str">
            <v>ДЮЦ "Спутник" (СОШ №69)</v>
          </cell>
          <cell r="E4" t="str">
            <v>г.Пенза</v>
          </cell>
          <cell r="F4" t="str">
            <v>Расходова Алина(II),
Дьякова Софья(II)</v>
          </cell>
          <cell r="G4" t="str">
            <v>ж</v>
          </cell>
          <cell r="H4" t="str">
            <v>МАЛ/ДЕВЧ_2</v>
          </cell>
          <cell r="J4">
            <v>6</v>
          </cell>
          <cell r="K4">
            <v>3</v>
          </cell>
        </row>
        <row r="5">
          <cell r="C5" t="str">
            <v>119_121</v>
          </cell>
          <cell r="D5" t="str">
            <v>ДЮЦ "Спутник" (СОШ №69)</v>
          </cell>
          <cell r="E5" t="str">
            <v>г.Пенза</v>
          </cell>
          <cell r="F5" t="str">
            <v>Почивалина Екатерина(III),
Кузьмина Вероника(III)</v>
          </cell>
          <cell r="G5" t="str">
            <v>ж</v>
          </cell>
          <cell r="H5" t="str">
            <v>МАЛ/ДЕВЧ_2</v>
          </cell>
          <cell r="J5">
            <v>2</v>
          </cell>
          <cell r="K5">
            <v>4</v>
          </cell>
        </row>
        <row r="6">
          <cell r="C6" t="str">
            <v>102_103</v>
          </cell>
          <cell r="D6" t="str">
            <v>ТК "Азимут" МБОУ СОШ №10</v>
          </cell>
          <cell r="E6" t="str">
            <v>г. Пенза</v>
          </cell>
          <cell r="F6" t="str">
            <v>Романова Яна(III),
Боброва Диана(III)</v>
          </cell>
          <cell r="G6" t="str">
            <v>ж</v>
          </cell>
          <cell r="H6" t="str">
            <v>МАЛ/ДЕВЧ_2</v>
          </cell>
          <cell r="I6" t="str">
            <v>да</v>
          </cell>
          <cell r="J6">
            <v>2</v>
          </cell>
          <cell r="K6">
            <v>3</v>
          </cell>
        </row>
        <row r="7">
          <cell r="C7" t="str">
            <v>111_112</v>
          </cell>
          <cell r="D7" t="str">
            <v>турклуб ПУТЬ МБОУДО ДЮЦ "Спутник"</v>
          </cell>
          <cell r="E7" t="str">
            <v>г. Пенза</v>
          </cell>
          <cell r="F7" t="str">
            <v>Чесноков Денис(III),
Бойченко Андрей(III)</v>
          </cell>
          <cell r="G7" t="str">
            <v>м</v>
          </cell>
          <cell r="H7" t="str">
            <v>МАЛ/ДЕВЧ_2</v>
          </cell>
          <cell r="J7">
            <v>2</v>
          </cell>
          <cell r="K7">
            <v>1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</v>
          </cell>
          <cell r="B2" t="str">
            <v>М/Ж_4</v>
          </cell>
          <cell r="C2" t="str">
            <v>ГБУ РМЭ "СШОР "Виктория"</v>
          </cell>
          <cell r="D2" t="str">
            <v>г. Йошкар-Ола</v>
          </cell>
          <cell r="E2" t="str">
            <v>Михайлов Игорь Валерьевич</v>
          </cell>
          <cell r="F2" t="str">
            <v>Михайлов Игорь (МС), Ибрагимов Дамир (МС), Демьянов Вячеслав (КМС), Ямаев Алексей (КМС)</v>
          </cell>
          <cell r="G2" t="str">
            <v>м</v>
          </cell>
          <cell r="H2">
            <v>260</v>
          </cell>
          <cell r="I2">
            <v>0</v>
          </cell>
        </row>
        <row r="3">
          <cell r="A3">
            <v>2</v>
          </cell>
          <cell r="B3" t="str">
            <v>М/Ж_4</v>
          </cell>
          <cell r="C3" t="str">
            <v>ГБУ РМЭ "СШОР "Виктория"</v>
          </cell>
          <cell r="D3" t="str">
            <v>г. Йошкар-Ола</v>
          </cell>
          <cell r="E3" t="str">
            <v>Михайлов Игорь Валерьевич</v>
          </cell>
          <cell r="F3" t="str">
            <v>Урдяков Рустам (МС), Тарасов Михаил (МС), Дмитриев Георгий (КМС), Захаров Матвей (КМС)</v>
          </cell>
          <cell r="G3" t="str">
            <v>м</v>
          </cell>
          <cell r="H3">
            <v>260</v>
          </cell>
          <cell r="I3">
            <v>0</v>
          </cell>
        </row>
        <row r="4">
          <cell r="A4">
            <v>3</v>
          </cell>
          <cell r="B4" t="str">
            <v>М/Ж_4</v>
          </cell>
          <cell r="C4" t="str">
            <v>ГБУ РМЭ "СШОР "Виктория"</v>
          </cell>
          <cell r="D4" t="str">
            <v>г. Йошкар-Ола</v>
          </cell>
          <cell r="E4" t="str">
            <v>Михайлов Игорь Валерьевич</v>
          </cell>
          <cell r="F4" t="str">
            <v>Павлов Артем (КМС), Кучергин Никита (МС), Ямбаршев Станислав (КМС), Степанов Николай (КМС)</v>
          </cell>
          <cell r="G4" t="str">
            <v>м</v>
          </cell>
          <cell r="H4">
            <v>190</v>
          </cell>
          <cell r="I4">
            <v>0</v>
          </cell>
        </row>
        <row r="5">
          <cell r="A5">
            <v>8</v>
          </cell>
          <cell r="B5" t="str">
            <v>М/Ж_4</v>
          </cell>
          <cell r="C5" t="str">
            <v>ГБУ РМЭ "СШОР "Виктория"</v>
          </cell>
          <cell r="D5" t="str">
            <v>г. Йошкар-Ола</v>
          </cell>
          <cell r="E5" t="str">
            <v>Михайлов Игорь Валерьевич</v>
          </cell>
          <cell r="F5" t="str">
            <v>Яранцева Евгения (МС), Мубаракшина Ксения (МС), Стапеева Татьяна (1), Семенова Надежда (КМС)</v>
          </cell>
          <cell r="G5" t="str">
            <v>ж</v>
          </cell>
          <cell r="H5">
            <v>240</v>
          </cell>
          <cell r="I5">
            <v>0</v>
          </cell>
        </row>
        <row r="6">
          <cell r="A6">
            <v>6</v>
          </cell>
          <cell r="B6" t="str">
            <v>М/Ж_4</v>
          </cell>
          <cell r="C6" t="str">
            <v>ГБУ РМЭ "СШОР "Виктория" - ГБУДО РМЭ "ДЮЦ "Роза ветров" - МОУ ДО "ДЮЦ "Азимут" </v>
          </cell>
          <cell r="D6" t="str">
            <v>г. Йошкар-Ола</v>
          </cell>
          <cell r="E6" t="str">
            <v>Федоров Сергей Сергеевич</v>
          </cell>
          <cell r="F6" t="str">
            <v>Ибрагимова Алия (1), Чикулаева Валентина (КМС), Шабалкина Елена (КМС), Алексеева Татьяна (2)</v>
          </cell>
          <cell r="G6" t="str">
            <v>ж</v>
          </cell>
          <cell r="H6">
            <v>73</v>
          </cell>
          <cell r="I6">
            <v>0</v>
          </cell>
        </row>
        <row r="7">
          <cell r="A7">
            <v>4</v>
          </cell>
          <cell r="B7" t="str">
            <v>М/Ж_4</v>
          </cell>
          <cell r="C7" t="str">
            <v>ГБУ РМЭ "СШОР "Виктория" - МБОУ ДО "Куженерский ЦДОД" - Горномарийский район</v>
          </cell>
          <cell r="D7" t="str">
            <v>г. Йошкар-Ола - Куженерский район - Горномарийский район</v>
          </cell>
          <cell r="F7" t="str">
            <v>Дурнев Эмиль (КМС), Иванов Даниил (1), Волков Данил (1), Рожков Константин (1)</v>
          </cell>
          <cell r="G7" t="str">
            <v>м</v>
          </cell>
          <cell r="H7">
            <v>60</v>
          </cell>
          <cell r="I7">
            <v>0</v>
          </cell>
        </row>
        <row r="8">
          <cell r="A8">
            <v>7</v>
          </cell>
          <cell r="B8" t="str">
            <v>М/Ж_4</v>
          </cell>
          <cell r="C8" t="str">
            <v>ГБУ РМЭ "СШОР "Виктория" - МОУ ДО "ДЮЦ "Азимут" </v>
          </cell>
          <cell r="D8" t="str">
            <v>г. Йошкар-Ола</v>
          </cell>
          <cell r="E8" t="str">
            <v>Федоров Сергей Сергеевич</v>
          </cell>
          <cell r="F8" t="str">
            <v>Николаева Екатерина (МС), Кольцова Валерия (МС), Волкова Полина (КМС), Зубкова Анастасия (КМС)</v>
          </cell>
          <cell r="G8" t="str">
            <v>ж</v>
          </cell>
          <cell r="H8">
            <v>260</v>
          </cell>
          <cell r="I8">
            <v>0</v>
          </cell>
        </row>
        <row r="9">
          <cell r="A9">
            <v>5</v>
          </cell>
          <cell r="B9" t="str">
            <v>М/Ж_4</v>
          </cell>
          <cell r="C9" t="str">
            <v>ГБУ РМЭ СШОР "Виктория" - МОУ "Марисолинская СОШ"</v>
          </cell>
          <cell r="D9" t="str">
            <v>г. Йошкар-Ола - Сернурский район</v>
          </cell>
          <cell r="E9" t="str">
            <v>Павлов Евгений Альбертович</v>
          </cell>
          <cell r="F9" t="str">
            <v>Бормотов Родион (1), Кадыров Дильназ (1), Яриков Кирилл (1), Павлов Роман(2)</v>
          </cell>
          <cell r="G9" t="str">
            <v>м</v>
          </cell>
          <cell r="H9">
            <v>33</v>
          </cell>
          <cell r="I9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36</v>
          </cell>
        </row>
        <row r="2">
          <cell r="E2" t="str">
            <v>1.1</v>
          </cell>
          <cell r="F2">
            <v>1</v>
          </cell>
          <cell r="H2" t="str">
            <v>Михайлов Игорь </v>
          </cell>
          <cell r="I2">
            <v>1988</v>
          </cell>
          <cell r="J2" t="str">
            <v>МС</v>
          </cell>
          <cell r="K2" t="str">
            <v>м</v>
          </cell>
          <cell r="L2" t="str">
            <v>М/Ж_4</v>
          </cell>
          <cell r="N2">
            <v>1</v>
          </cell>
          <cell r="O2" t="str">
            <v>м 1</v>
          </cell>
          <cell r="P2">
            <v>1</v>
          </cell>
          <cell r="Q2">
            <v>100</v>
          </cell>
          <cell r="R2">
            <v>1988</v>
          </cell>
          <cell r="U2" t="str">
            <v/>
          </cell>
        </row>
        <row r="3">
          <cell r="E3" t="str">
            <v>1.2</v>
          </cell>
          <cell r="F3">
            <v>2</v>
          </cell>
          <cell r="H3" t="str">
            <v>Ибрагимов Дамир </v>
          </cell>
          <cell r="I3">
            <v>1994</v>
          </cell>
          <cell r="J3" t="str">
            <v>МС</v>
          </cell>
          <cell r="K3" t="str">
            <v>м</v>
          </cell>
          <cell r="L3" t="str">
            <v>М/Ж_4</v>
          </cell>
          <cell r="N3">
            <v>1</v>
          </cell>
          <cell r="O3" t="str">
            <v>м 1</v>
          </cell>
          <cell r="P3">
            <v>1</v>
          </cell>
          <cell r="Q3">
            <v>100</v>
          </cell>
          <cell r="R3">
            <v>1994</v>
          </cell>
          <cell r="U3" t="str">
            <v/>
          </cell>
        </row>
        <row r="4">
          <cell r="E4" t="str">
            <v>1.8</v>
          </cell>
          <cell r="F4">
            <v>8</v>
          </cell>
          <cell r="H4" t="str">
            <v>Демьянов Вячеслав </v>
          </cell>
          <cell r="I4" t="str">
            <v>2000</v>
          </cell>
          <cell r="J4" t="str">
            <v>КМС</v>
          </cell>
          <cell r="K4" t="str">
            <v>м</v>
          </cell>
          <cell r="L4" t="str">
            <v>М/Ж_4</v>
          </cell>
          <cell r="N4">
            <v>1</v>
          </cell>
          <cell r="O4" t="str">
            <v>м 3</v>
          </cell>
          <cell r="P4">
            <v>1</v>
          </cell>
          <cell r="Q4">
            <v>30</v>
          </cell>
          <cell r="R4">
            <v>2000</v>
          </cell>
          <cell r="U4" t="str">
            <v/>
          </cell>
        </row>
        <row r="5">
          <cell r="E5" t="str">
            <v>1.9</v>
          </cell>
          <cell r="F5">
            <v>9</v>
          </cell>
          <cell r="H5" t="str">
            <v>Ямаев Алексей </v>
          </cell>
          <cell r="I5" t="str">
            <v>2000</v>
          </cell>
          <cell r="J5" t="str">
            <v>КМС</v>
          </cell>
          <cell r="K5" t="str">
            <v>м</v>
          </cell>
          <cell r="L5" t="str">
            <v>М/Ж_4</v>
          </cell>
          <cell r="N5">
            <v>1</v>
          </cell>
          <cell r="O5" t="str">
            <v>м 3</v>
          </cell>
          <cell r="P5">
            <v>1</v>
          </cell>
          <cell r="Q5">
            <v>30</v>
          </cell>
          <cell r="R5">
            <v>2000</v>
          </cell>
          <cell r="U5" t="str">
            <v/>
          </cell>
        </row>
        <row r="6">
          <cell r="E6" t="str">
            <v>1.3</v>
          </cell>
          <cell r="F6">
            <v>3</v>
          </cell>
          <cell r="H6" t="str">
            <v>Урдяков Рустам </v>
          </cell>
          <cell r="I6" t="str">
            <v>1998</v>
          </cell>
          <cell r="J6" t="str">
            <v>МС</v>
          </cell>
          <cell r="K6" t="str">
            <v>м</v>
          </cell>
          <cell r="L6" t="str">
            <v>М/Ж_4</v>
          </cell>
          <cell r="N6">
            <v>1</v>
          </cell>
          <cell r="O6" t="str">
            <v>м 2</v>
          </cell>
          <cell r="P6">
            <v>2</v>
          </cell>
          <cell r="Q6">
            <v>100</v>
          </cell>
          <cell r="R6">
            <v>1998</v>
          </cell>
          <cell r="U6" t="str">
            <v/>
          </cell>
        </row>
        <row r="7">
          <cell r="E7" t="str">
            <v>1.4</v>
          </cell>
          <cell r="F7">
            <v>4</v>
          </cell>
          <cell r="H7" t="str">
            <v>Тарасов Михаил </v>
          </cell>
          <cell r="I7" t="str">
            <v>2000</v>
          </cell>
          <cell r="J7" t="str">
            <v>МС</v>
          </cell>
          <cell r="K7" t="str">
            <v>м</v>
          </cell>
          <cell r="L7" t="str">
            <v>М/Ж_4</v>
          </cell>
          <cell r="N7">
            <v>1</v>
          </cell>
          <cell r="O7" t="str">
            <v>м 2</v>
          </cell>
          <cell r="P7">
            <v>2</v>
          </cell>
          <cell r="Q7">
            <v>100</v>
          </cell>
          <cell r="R7">
            <v>2000</v>
          </cell>
          <cell r="U7" t="str">
            <v/>
          </cell>
        </row>
        <row r="8">
          <cell r="E8" t="str">
            <v>1.14</v>
          </cell>
          <cell r="F8">
            <v>14</v>
          </cell>
          <cell r="H8" t="str">
            <v>Дмитриев Георгий </v>
          </cell>
          <cell r="I8" t="str">
            <v>2002</v>
          </cell>
          <cell r="J8" t="str">
            <v>КМС</v>
          </cell>
          <cell r="K8" t="str">
            <v>м</v>
          </cell>
          <cell r="L8" t="str">
            <v>М/Ж_4</v>
          </cell>
          <cell r="N8">
            <v>1</v>
          </cell>
          <cell r="O8" t="str">
            <v>м 7</v>
          </cell>
          <cell r="P8">
            <v>2</v>
          </cell>
          <cell r="Q8">
            <v>30</v>
          </cell>
          <cell r="R8">
            <v>2002</v>
          </cell>
          <cell r="U8" t="str">
            <v/>
          </cell>
        </row>
        <row r="9">
          <cell r="E9" t="str">
            <v>1.16</v>
          </cell>
          <cell r="F9">
            <v>16</v>
          </cell>
          <cell r="H9" t="str">
            <v>Захаров Матвей </v>
          </cell>
          <cell r="I9" t="str">
            <v>2003</v>
          </cell>
          <cell r="J9" t="str">
            <v>КМС</v>
          </cell>
          <cell r="K9" t="str">
            <v>м</v>
          </cell>
          <cell r="L9" t="str">
            <v>М/Ж_4</v>
          </cell>
          <cell r="N9">
            <v>1</v>
          </cell>
          <cell r="O9" t="str">
            <v>м 7</v>
          </cell>
          <cell r="P9">
            <v>2</v>
          </cell>
          <cell r="Q9">
            <v>30</v>
          </cell>
          <cell r="R9">
            <v>2003</v>
          </cell>
          <cell r="U9" t="str">
            <v/>
          </cell>
        </row>
        <row r="10">
          <cell r="E10" t="str">
            <v>1.10</v>
          </cell>
          <cell r="F10">
            <v>10</v>
          </cell>
          <cell r="H10" t="str">
            <v>Павлов Артем </v>
          </cell>
          <cell r="I10" t="str">
            <v>13.04.2001</v>
          </cell>
          <cell r="J10" t="str">
            <v>КМС</v>
          </cell>
          <cell r="K10" t="str">
            <v>м</v>
          </cell>
          <cell r="L10" t="str">
            <v>М/Ж_4</v>
          </cell>
          <cell r="N10">
            <v>1</v>
          </cell>
          <cell r="O10" t="str">
            <v>м 4</v>
          </cell>
          <cell r="P10">
            <v>3</v>
          </cell>
          <cell r="Q10">
            <v>30</v>
          </cell>
          <cell r="R10">
            <v>2001</v>
          </cell>
          <cell r="U10" t="str">
            <v/>
          </cell>
        </row>
        <row r="11">
          <cell r="E11" t="str">
            <v>1.11</v>
          </cell>
          <cell r="F11">
            <v>11</v>
          </cell>
          <cell r="H11" t="str">
            <v>Кучергин Никита </v>
          </cell>
          <cell r="I11" t="str">
            <v>2001</v>
          </cell>
          <cell r="J11" t="str">
            <v>МС</v>
          </cell>
          <cell r="K11" t="str">
            <v>м</v>
          </cell>
          <cell r="L11" t="str">
            <v>М/Ж_4</v>
          </cell>
          <cell r="N11">
            <v>1</v>
          </cell>
          <cell r="O11" t="str">
            <v>м 4</v>
          </cell>
          <cell r="P11">
            <v>3</v>
          </cell>
          <cell r="Q11">
            <v>100</v>
          </cell>
          <cell r="R11">
            <v>2001</v>
          </cell>
          <cell r="U11" t="str">
            <v/>
          </cell>
        </row>
        <row r="12">
          <cell r="E12" t="str">
            <v>1.12</v>
          </cell>
          <cell r="F12">
            <v>12</v>
          </cell>
          <cell r="H12" t="str">
            <v>Ямбаршев Станислав </v>
          </cell>
          <cell r="I12" t="str">
            <v>2001</v>
          </cell>
          <cell r="J12" t="str">
            <v>КМС</v>
          </cell>
          <cell r="K12" t="str">
            <v>м</v>
          </cell>
          <cell r="L12" t="str">
            <v>М/Ж_4</v>
          </cell>
          <cell r="N12">
            <v>1</v>
          </cell>
          <cell r="O12" t="str">
            <v>м 5</v>
          </cell>
          <cell r="P12">
            <v>3</v>
          </cell>
          <cell r="Q12">
            <v>30</v>
          </cell>
          <cell r="R12">
            <v>2001</v>
          </cell>
          <cell r="U12" t="str">
            <v/>
          </cell>
        </row>
        <row r="13">
          <cell r="E13" t="str">
            <v>1.15</v>
          </cell>
          <cell r="F13">
            <v>15</v>
          </cell>
          <cell r="H13" t="str">
            <v>Степанов Николай </v>
          </cell>
          <cell r="I13" t="str">
            <v>2003</v>
          </cell>
          <cell r="J13" t="str">
            <v>КМС</v>
          </cell>
          <cell r="K13" t="str">
            <v>м</v>
          </cell>
          <cell r="L13" t="str">
            <v>М/Ж_4</v>
          </cell>
          <cell r="N13">
            <v>1</v>
          </cell>
          <cell r="O13" t="str">
            <v>м 5</v>
          </cell>
          <cell r="P13">
            <v>3</v>
          </cell>
          <cell r="Q13">
            <v>30</v>
          </cell>
          <cell r="R13">
            <v>2003</v>
          </cell>
          <cell r="U13" t="str">
            <v/>
          </cell>
        </row>
        <row r="14">
          <cell r="E14" t="str">
            <v>1.5</v>
          </cell>
          <cell r="F14">
            <v>5</v>
          </cell>
          <cell r="H14" t="str">
            <v>Яранцева Евгения </v>
          </cell>
          <cell r="I14" t="str">
            <v>1994</v>
          </cell>
          <cell r="J14" t="str">
            <v>МС</v>
          </cell>
          <cell r="K14" t="str">
            <v>ж</v>
          </cell>
          <cell r="L14" t="str">
            <v>М/Ж_4</v>
          </cell>
          <cell r="N14">
            <v>1</v>
          </cell>
          <cell r="O14" t="str">
            <v>ж 1</v>
          </cell>
          <cell r="P14">
            <v>8</v>
          </cell>
          <cell r="Q14">
            <v>100</v>
          </cell>
          <cell r="R14">
            <v>1994</v>
          </cell>
          <cell r="U14" t="str">
            <v/>
          </cell>
        </row>
        <row r="15">
          <cell r="E15" t="str">
            <v>1.6</v>
          </cell>
          <cell r="F15">
            <v>6</v>
          </cell>
          <cell r="H15" t="str">
            <v>Мубаракшина Ксения </v>
          </cell>
          <cell r="I15">
            <v>1998</v>
          </cell>
          <cell r="J15" t="str">
            <v>МС</v>
          </cell>
          <cell r="K15" t="str">
            <v>ж</v>
          </cell>
          <cell r="L15" t="str">
            <v>М/Ж_4</v>
          </cell>
          <cell r="N15">
            <v>1</v>
          </cell>
          <cell r="O15" t="str">
            <v>ж 1</v>
          </cell>
          <cell r="P15">
            <v>8</v>
          </cell>
          <cell r="Q15">
            <v>100</v>
          </cell>
          <cell r="R15">
            <v>1998</v>
          </cell>
          <cell r="U15" t="str">
            <v/>
          </cell>
        </row>
        <row r="16">
          <cell r="E16" t="str">
            <v>1.21</v>
          </cell>
          <cell r="F16">
            <v>21</v>
          </cell>
          <cell r="H16" t="str">
            <v>Стапеева Татьяна </v>
          </cell>
          <cell r="I16" t="str">
            <v>2002</v>
          </cell>
          <cell r="J16">
            <v>1</v>
          </cell>
          <cell r="K16" t="str">
            <v>ж</v>
          </cell>
          <cell r="L16" t="str">
            <v>М/Ж_4</v>
          </cell>
          <cell r="N16">
            <v>1</v>
          </cell>
          <cell r="O16" t="str">
            <v>ж 5</v>
          </cell>
          <cell r="P16">
            <v>8</v>
          </cell>
          <cell r="Q16">
            <v>10</v>
          </cell>
          <cell r="R16">
            <v>2002</v>
          </cell>
          <cell r="U16" t="str">
            <v/>
          </cell>
        </row>
        <row r="17">
          <cell r="E17" t="str">
            <v>1.22</v>
          </cell>
          <cell r="F17">
            <v>22</v>
          </cell>
          <cell r="H17" t="str">
            <v>Семенова Надежда </v>
          </cell>
          <cell r="I17" t="str">
            <v>2002</v>
          </cell>
          <cell r="J17" t="str">
            <v>КМС</v>
          </cell>
          <cell r="K17" t="str">
            <v>ж</v>
          </cell>
          <cell r="L17" t="str">
            <v>М/Ж_4</v>
          </cell>
          <cell r="N17">
            <v>1</v>
          </cell>
          <cell r="O17" t="str">
            <v>ж 5</v>
          </cell>
          <cell r="P17">
            <v>8</v>
          </cell>
          <cell r="Q17">
            <v>30</v>
          </cell>
          <cell r="R17">
            <v>2002</v>
          </cell>
          <cell r="U17" t="str">
            <v/>
          </cell>
        </row>
        <row r="18">
          <cell r="E18" t="str">
            <v>1.17</v>
          </cell>
          <cell r="F18">
            <v>17</v>
          </cell>
          <cell r="H18" t="str">
            <v>Мидяков Сергей</v>
          </cell>
          <cell r="I18" t="str">
            <v>2002</v>
          </cell>
          <cell r="J18">
            <v>1</v>
          </cell>
          <cell r="K18" t="str">
            <v>м</v>
          </cell>
          <cell r="L18" t="str">
            <v>М/Ж_4</v>
          </cell>
          <cell r="N18">
            <v>1</v>
          </cell>
          <cell r="Q18">
            <v>10</v>
          </cell>
          <cell r="R18">
            <v>2002</v>
          </cell>
          <cell r="U18" t="str">
            <v/>
          </cell>
        </row>
        <row r="19">
          <cell r="E19" t="str">
            <v>1.24</v>
          </cell>
          <cell r="F19">
            <v>24</v>
          </cell>
          <cell r="H19" t="str">
            <v>Сергеева Дарья </v>
          </cell>
          <cell r="I19" t="str">
            <v>2004</v>
          </cell>
          <cell r="J19">
            <v>2</v>
          </cell>
          <cell r="K19" t="str">
            <v>ж</v>
          </cell>
          <cell r="L19" t="str">
            <v>М/Ж_4</v>
          </cell>
          <cell r="N19">
            <v>1</v>
          </cell>
          <cell r="Q19">
            <v>3</v>
          </cell>
          <cell r="R19">
            <v>2004</v>
          </cell>
          <cell r="U19" t="str">
            <v/>
          </cell>
        </row>
        <row r="20">
          <cell r="E20" t="str">
            <v>1.25</v>
          </cell>
          <cell r="F20">
            <v>25</v>
          </cell>
          <cell r="H20" t="str">
            <v>Ибрагимова Алия </v>
          </cell>
          <cell r="I20" t="str">
            <v>2004</v>
          </cell>
          <cell r="J20">
            <v>1</v>
          </cell>
          <cell r="K20" t="str">
            <v>ж</v>
          </cell>
          <cell r="L20" t="str">
            <v>М/Ж_4</v>
          </cell>
          <cell r="N20">
            <v>1</v>
          </cell>
          <cell r="O20" t="str">
            <v>ж 6</v>
          </cell>
          <cell r="P20">
            <v>6</v>
          </cell>
          <cell r="Q20">
            <v>10</v>
          </cell>
          <cell r="R20">
            <v>2004</v>
          </cell>
          <cell r="U20" t="str">
            <v/>
          </cell>
        </row>
        <row r="21">
          <cell r="E21" t="str">
            <v>2.1</v>
          </cell>
          <cell r="F21">
            <v>1</v>
          </cell>
          <cell r="H21" t="str">
            <v>Чикулаева Валентина </v>
          </cell>
          <cell r="I21" t="str">
            <v>1997</v>
          </cell>
          <cell r="J21" t="str">
            <v>КМС</v>
          </cell>
          <cell r="K21" t="str">
            <v>ж</v>
          </cell>
          <cell r="L21" t="str">
            <v>М/Ж_4</v>
          </cell>
          <cell r="N21">
            <v>1</v>
          </cell>
          <cell r="O21" t="str">
            <v>ж 2</v>
          </cell>
          <cell r="P21">
            <v>6</v>
          </cell>
          <cell r="Q21">
            <v>30</v>
          </cell>
          <cell r="R21">
            <v>1997</v>
          </cell>
          <cell r="U21" t="str">
            <v/>
          </cell>
        </row>
        <row r="22">
          <cell r="E22" t="str">
            <v>2.2</v>
          </cell>
          <cell r="F22">
            <v>2</v>
          </cell>
          <cell r="H22" t="str">
            <v>Шабалкина Елена </v>
          </cell>
          <cell r="I22" t="str">
            <v>1998</v>
          </cell>
          <cell r="J22" t="str">
            <v>КМС</v>
          </cell>
          <cell r="K22" t="str">
            <v>ж</v>
          </cell>
          <cell r="L22" t="str">
            <v>М/Ж_4</v>
          </cell>
          <cell r="N22">
            <v>1</v>
          </cell>
          <cell r="O22" t="str">
            <v>ж 2</v>
          </cell>
          <cell r="P22">
            <v>6</v>
          </cell>
          <cell r="Q22">
            <v>30</v>
          </cell>
          <cell r="R22">
            <v>1998</v>
          </cell>
          <cell r="U22" t="str">
            <v/>
          </cell>
        </row>
        <row r="23">
          <cell r="E23" t="str">
            <v>5.1</v>
          </cell>
          <cell r="F23">
            <v>1</v>
          </cell>
          <cell r="H23" t="str">
            <v>Алексеева Татьяна </v>
          </cell>
          <cell r="I23" t="str">
            <v>2003</v>
          </cell>
          <cell r="J23">
            <v>2</v>
          </cell>
          <cell r="K23" t="str">
            <v>ж</v>
          </cell>
          <cell r="L23" t="str">
            <v>М/Ж_4</v>
          </cell>
          <cell r="N23">
            <v>1</v>
          </cell>
          <cell r="O23" t="str">
            <v>ж 6</v>
          </cell>
          <cell r="P23">
            <v>6</v>
          </cell>
          <cell r="Q23">
            <v>3</v>
          </cell>
          <cell r="R23">
            <v>2003</v>
          </cell>
          <cell r="U23" t="str">
            <v/>
          </cell>
        </row>
        <row r="24">
          <cell r="E24" t="str">
            <v>1.13</v>
          </cell>
          <cell r="F24">
            <v>13</v>
          </cell>
          <cell r="H24" t="str">
            <v>Дурнев Эмиль </v>
          </cell>
          <cell r="I24">
            <v>2002</v>
          </cell>
          <cell r="J24" t="str">
            <v>КМС</v>
          </cell>
          <cell r="K24" t="str">
            <v>м</v>
          </cell>
          <cell r="L24" t="str">
            <v>М/Ж_4</v>
          </cell>
          <cell r="N24">
            <v>1</v>
          </cell>
          <cell r="O24" t="str">
            <v>м 6</v>
          </cell>
          <cell r="P24">
            <v>4</v>
          </cell>
          <cell r="Q24">
            <v>30</v>
          </cell>
          <cell r="R24">
            <v>2002</v>
          </cell>
          <cell r="U24" t="str">
            <v/>
          </cell>
        </row>
        <row r="25">
          <cell r="E25" t="str">
            <v>3.1</v>
          </cell>
          <cell r="F25">
            <v>1</v>
          </cell>
          <cell r="H25" t="str">
            <v>Иванов Даниил </v>
          </cell>
          <cell r="I25" t="str">
            <v>08.01.2003</v>
          </cell>
          <cell r="J25">
            <v>1</v>
          </cell>
          <cell r="K25" t="str">
            <v>м</v>
          </cell>
          <cell r="L25" t="str">
            <v>М/Ж_4</v>
          </cell>
          <cell r="N25">
            <v>1</v>
          </cell>
          <cell r="O25" t="str">
            <v>м 8</v>
          </cell>
          <cell r="P25">
            <v>4</v>
          </cell>
          <cell r="Q25">
            <v>10</v>
          </cell>
          <cell r="R25">
            <v>2003</v>
          </cell>
          <cell r="U25" t="str">
            <v/>
          </cell>
        </row>
        <row r="26">
          <cell r="E26" t="str">
            <v>3.2</v>
          </cell>
          <cell r="F26">
            <v>2</v>
          </cell>
          <cell r="H26" t="str">
            <v>Волков Данил </v>
          </cell>
          <cell r="I26" t="str">
            <v>2003</v>
          </cell>
          <cell r="J26">
            <v>1</v>
          </cell>
          <cell r="K26" t="str">
            <v>м</v>
          </cell>
          <cell r="L26" t="str">
            <v>М/Ж_4</v>
          </cell>
          <cell r="N26">
            <v>1</v>
          </cell>
          <cell r="O26" t="str">
            <v>м 8</v>
          </cell>
          <cell r="P26">
            <v>4</v>
          </cell>
          <cell r="Q26">
            <v>10</v>
          </cell>
          <cell r="R26">
            <v>2003</v>
          </cell>
          <cell r="U26" t="str">
            <v/>
          </cell>
        </row>
        <row r="27">
          <cell r="E27" t="str">
            <v>6.1</v>
          </cell>
          <cell r="F27">
            <v>1</v>
          </cell>
          <cell r="H27" t="str">
            <v>Рожков Константин </v>
          </cell>
          <cell r="I27" t="str">
            <v>2003</v>
          </cell>
          <cell r="J27">
            <v>1</v>
          </cell>
          <cell r="K27" t="str">
            <v>м</v>
          </cell>
          <cell r="L27" t="str">
            <v>М/Ж_4</v>
          </cell>
          <cell r="N27">
            <v>1</v>
          </cell>
          <cell r="O27" t="str">
            <v>м 6</v>
          </cell>
          <cell r="P27">
            <v>4</v>
          </cell>
          <cell r="Q27">
            <v>10</v>
          </cell>
          <cell r="R27">
            <v>2003</v>
          </cell>
          <cell r="U27" t="str">
            <v/>
          </cell>
        </row>
        <row r="28">
          <cell r="E28" t="str">
            <v>1.7</v>
          </cell>
          <cell r="F28">
            <v>7</v>
          </cell>
          <cell r="H28" t="str">
            <v>Николаева Екатерина </v>
          </cell>
          <cell r="I28" t="str">
            <v>1999</v>
          </cell>
          <cell r="J28" t="str">
            <v>МС</v>
          </cell>
          <cell r="K28" t="str">
            <v>ж</v>
          </cell>
          <cell r="L28" t="str">
            <v>М/Ж_4</v>
          </cell>
          <cell r="N28">
            <v>1</v>
          </cell>
          <cell r="O28" t="str">
            <v>ж 4</v>
          </cell>
          <cell r="P28">
            <v>7</v>
          </cell>
          <cell r="Q28">
            <v>100</v>
          </cell>
          <cell r="R28">
            <v>1999</v>
          </cell>
          <cell r="U28" t="str">
            <v/>
          </cell>
        </row>
        <row r="29">
          <cell r="E29" t="str">
            <v>1.20</v>
          </cell>
          <cell r="F29">
            <v>20</v>
          </cell>
          <cell r="H29" t="str">
            <v>Кольцова Валерия </v>
          </cell>
          <cell r="I29" t="str">
            <v>1999</v>
          </cell>
          <cell r="J29" t="str">
            <v>МС</v>
          </cell>
          <cell r="K29" t="str">
            <v>ж</v>
          </cell>
          <cell r="L29" t="str">
            <v>М/Ж_4</v>
          </cell>
          <cell r="N29">
            <v>1</v>
          </cell>
          <cell r="O29" t="str">
            <v>ж 3</v>
          </cell>
          <cell r="P29">
            <v>7</v>
          </cell>
          <cell r="Q29">
            <v>100</v>
          </cell>
          <cell r="R29">
            <v>1999</v>
          </cell>
          <cell r="U29" t="str">
            <v/>
          </cell>
        </row>
        <row r="30">
          <cell r="E30" t="str">
            <v>1.23</v>
          </cell>
          <cell r="F30">
            <v>23</v>
          </cell>
          <cell r="H30" t="str">
            <v>Волкова Полина </v>
          </cell>
          <cell r="I30" t="str">
            <v>2003</v>
          </cell>
          <cell r="J30" t="str">
            <v>КМС</v>
          </cell>
          <cell r="K30" t="str">
            <v>ж</v>
          </cell>
          <cell r="L30" t="str">
            <v>М/Ж_4</v>
          </cell>
          <cell r="N30">
            <v>1</v>
          </cell>
          <cell r="O30" t="str">
            <v>ж 4</v>
          </cell>
          <cell r="P30">
            <v>7</v>
          </cell>
          <cell r="Q30">
            <v>30</v>
          </cell>
          <cell r="R30">
            <v>2003</v>
          </cell>
          <cell r="U30" t="str">
            <v/>
          </cell>
        </row>
        <row r="31">
          <cell r="E31" t="str">
            <v>5.2</v>
          </cell>
          <cell r="F31">
            <v>2</v>
          </cell>
          <cell r="H31" t="str">
            <v>Зубкова Анастасия </v>
          </cell>
          <cell r="I31" t="str">
            <v>2004</v>
          </cell>
          <cell r="J31" t="str">
            <v>КМС</v>
          </cell>
          <cell r="K31" t="str">
            <v>ж</v>
          </cell>
          <cell r="L31" t="str">
            <v>М/Ж_4</v>
          </cell>
          <cell r="N31">
            <v>1</v>
          </cell>
          <cell r="O31" t="str">
            <v>ж 3</v>
          </cell>
          <cell r="P31">
            <v>7</v>
          </cell>
          <cell r="Q31">
            <v>30</v>
          </cell>
          <cell r="R31">
            <v>2004</v>
          </cell>
          <cell r="U31" t="str">
            <v/>
          </cell>
        </row>
        <row r="32">
          <cell r="E32" t="str">
            <v>1.18</v>
          </cell>
          <cell r="F32">
            <v>18</v>
          </cell>
          <cell r="H32" t="str">
            <v>Бормотов Родион </v>
          </cell>
          <cell r="I32" t="str">
            <v>2004</v>
          </cell>
          <cell r="J32">
            <v>1</v>
          </cell>
          <cell r="K32" t="str">
            <v>м</v>
          </cell>
          <cell r="L32" t="str">
            <v>М/Ж_4</v>
          </cell>
          <cell r="N32">
            <v>1</v>
          </cell>
          <cell r="O32" t="str">
            <v>м 10</v>
          </cell>
          <cell r="P32">
            <v>5</v>
          </cell>
          <cell r="Q32">
            <v>10</v>
          </cell>
          <cell r="R32">
            <v>2004</v>
          </cell>
          <cell r="U32" t="str">
            <v/>
          </cell>
        </row>
        <row r="33">
          <cell r="E33" t="str">
            <v>1.19</v>
          </cell>
          <cell r="F33">
            <v>19</v>
          </cell>
          <cell r="H33" t="str">
            <v>Кадыров Дильназ </v>
          </cell>
          <cell r="I33" t="str">
            <v>2004</v>
          </cell>
          <cell r="J33">
            <v>1</v>
          </cell>
          <cell r="K33" t="str">
            <v>м</v>
          </cell>
          <cell r="L33" t="str">
            <v>М/Ж_4</v>
          </cell>
          <cell r="N33">
            <v>1</v>
          </cell>
          <cell r="O33" t="str">
            <v>м 10</v>
          </cell>
          <cell r="P33">
            <v>5</v>
          </cell>
          <cell r="Q33">
            <v>10</v>
          </cell>
          <cell r="R33">
            <v>2004</v>
          </cell>
          <cell r="U33" t="str">
            <v/>
          </cell>
        </row>
        <row r="34">
          <cell r="E34" t="str">
            <v>4.1</v>
          </cell>
          <cell r="F34">
            <v>1</v>
          </cell>
          <cell r="H34" t="str">
            <v>Яриков Кирилл </v>
          </cell>
          <cell r="I34" t="str">
            <v>2004</v>
          </cell>
          <cell r="J34">
            <v>1</v>
          </cell>
          <cell r="K34" t="str">
            <v>м</v>
          </cell>
          <cell r="L34" t="str">
            <v>М/Ж_4</v>
          </cell>
          <cell r="N34">
            <v>1</v>
          </cell>
          <cell r="O34" t="str">
            <v>м 9</v>
          </cell>
          <cell r="P34">
            <v>5</v>
          </cell>
          <cell r="Q34">
            <v>10</v>
          </cell>
          <cell r="R34">
            <v>2004</v>
          </cell>
          <cell r="U34" t="str">
            <v/>
          </cell>
        </row>
        <row r="35">
          <cell r="E35" t="str">
            <v>4.2</v>
          </cell>
          <cell r="F35">
            <v>2</v>
          </cell>
          <cell r="H35" t="str">
            <v>Павлов Роман</v>
          </cell>
          <cell r="I35" t="str">
            <v>2004</v>
          </cell>
          <cell r="J35">
            <v>2</v>
          </cell>
          <cell r="K35" t="str">
            <v>м</v>
          </cell>
          <cell r="L35" t="str">
            <v>М/Ж_4</v>
          </cell>
          <cell r="N35">
            <v>1</v>
          </cell>
          <cell r="O35" t="str">
            <v>м 9</v>
          </cell>
          <cell r="P35">
            <v>5</v>
          </cell>
          <cell r="Q35">
            <v>3</v>
          </cell>
          <cell r="R35">
            <v>2004</v>
          </cell>
          <cell r="U35" t="str">
            <v/>
          </cell>
        </row>
        <row r="36">
          <cell r="E36" t="str">
            <v>3.3</v>
          </cell>
          <cell r="F36">
            <v>3</v>
          </cell>
          <cell r="H36" t="str">
            <v>Тамбасова Юлия </v>
          </cell>
          <cell r="I36" t="str">
            <v>2003</v>
          </cell>
          <cell r="J36" t="str">
            <v>КМС</v>
          </cell>
          <cell r="K36" t="str">
            <v>ж</v>
          </cell>
          <cell r="L36" t="str">
            <v>М/Ж_4</v>
          </cell>
          <cell r="N36">
            <v>1</v>
          </cell>
          <cell r="O36" t="str">
            <v>ж 7</v>
          </cell>
          <cell r="Q36">
            <v>30</v>
          </cell>
          <cell r="R36">
            <v>2003</v>
          </cell>
          <cell r="U36" t="str">
            <v/>
          </cell>
        </row>
        <row r="37">
          <cell r="E37" t="str">
            <v>3.4</v>
          </cell>
          <cell r="F37">
            <v>4</v>
          </cell>
          <cell r="H37" t="str">
            <v>Смоленцева Анастасия </v>
          </cell>
          <cell r="I37" t="str">
            <v>2004</v>
          </cell>
          <cell r="J37">
            <v>1</v>
          </cell>
          <cell r="K37" t="str">
            <v>ж</v>
          </cell>
          <cell r="L37" t="str">
            <v>М/Ж_4</v>
          </cell>
          <cell r="N37">
            <v>1</v>
          </cell>
          <cell r="O37" t="str">
            <v>ж 7</v>
          </cell>
          <cell r="Q37">
            <v>10</v>
          </cell>
          <cell r="R37">
            <v>2004</v>
          </cell>
          <cell r="U37" t="str">
            <v/>
          </cell>
        </row>
        <row r="38">
          <cell r="E38" t="str">
            <v/>
          </cell>
          <cell r="Q38" t="str">
            <v/>
          </cell>
          <cell r="R38" t="str">
            <v/>
          </cell>
          <cell r="U38" t="str">
            <v/>
          </cell>
        </row>
        <row r="39">
          <cell r="E39" t="str">
            <v/>
          </cell>
          <cell r="Q39" t="str">
            <v/>
          </cell>
          <cell r="R39" t="str">
            <v/>
          </cell>
          <cell r="U39" t="str">
            <v/>
          </cell>
        </row>
        <row r="40">
          <cell r="E40" t="str">
            <v/>
          </cell>
          <cell r="Q40" t="str">
            <v/>
          </cell>
          <cell r="R40" t="str">
            <v/>
          </cell>
          <cell r="U40" t="str">
            <v/>
          </cell>
        </row>
        <row r="41">
          <cell r="E41" t="str">
            <v/>
          </cell>
          <cell r="Q41" t="str">
            <v/>
          </cell>
          <cell r="R41" t="str">
            <v/>
          </cell>
          <cell r="U41" t="str">
            <v/>
          </cell>
        </row>
        <row r="42">
          <cell r="E42" t="str">
            <v/>
          </cell>
          <cell r="Q42" t="str">
            <v/>
          </cell>
          <cell r="R42" t="str">
            <v/>
          </cell>
          <cell r="U42" t="str">
            <v/>
          </cell>
        </row>
        <row r="43">
          <cell r="E43" t="str">
            <v/>
          </cell>
          <cell r="Q43" t="str">
            <v/>
          </cell>
          <cell r="R43" t="str">
            <v/>
          </cell>
          <cell r="U43" t="str">
            <v/>
          </cell>
        </row>
        <row r="44">
          <cell r="E44" t="str">
            <v/>
          </cell>
          <cell r="Q44" t="str">
            <v/>
          </cell>
          <cell r="R44" t="str">
            <v/>
          </cell>
          <cell r="U44" t="str">
            <v/>
          </cell>
        </row>
        <row r="45">
          <cell r="E45" t="str">
            <v/>
          </cell>
          <cell r="Q45" t="str">
            <v/>
          </cell>
          <cell r="R45" t="str">
            <v/>
          </cell>
          <cell r="U45" t="str">
            <v/>
          </cell>
        </row>
        <row r="46">
          <cell r="E46" t="str">
            <v/>
          </cell>
          <cell r="Q46" t="str">
            <v/>
          </cell>
          <cell r="R46" t="str">
            <v/>
          </cell>
          <cell r="U46" t="str">
            <v/>
          </cell>
        </row>
        <row r="47">
          <cell r="E47" t="str">
            <v/>
          </cell>
          <cell r="Q47" t="str">
            <v/>
          </cell>
          <cell r="R47" t="str">
            <v/>
          </cell>
          <cell r="U47" t="str">
            <v/>
          </cell>
        </row>
        <row r="48">
          <cell r="E48" t="str">
            <v/>
          </cell>
          <cell r="Q48" t="str">
            <v/>
          </cell>
          <cell r="R48" t="str">
            <v/>
          </cell>
          <cell r="U48" t="str">
            <v/>
          </cell>
        </row>
        <row r="49">
          <cell r="E49" t="str">
            <v/>
          </cell>
          <cell r="Q49" t="str">
            <v/>
          </cell>
          <cell r="R49" t="str">
            <v/>
          </cell>
          <cell r="U49" t="str">
            <v/>
          </cell>
        </row>
        <row r="50">
          <cell r="E50" t="str">
            <v/>
          </cell>
          <cell r="Q50" t="str">
            <v/>
          </cell>
          <cell r="R50" t="str">
            <v/>
          </cell>
          <cell r="U50" t="str">
            <v/>
          </cell>
        </row>
        <row r="51">
          <cell r="E51" t="str">
            <v/>
          </cell>
          <cell r="Q51" t="str">
            <v/>
          </cell>
          <cell r="R51" t="str">
            <v/>
          </cell>
          <cell r="U51" t="str">
            <v/>
          </cell>
        </row>
        <row r="52">
          <cell r="E52" t="str">
            <v/>
          </cell>
          <cell r="Q52" t="str">
            <v/>
          </cell>
          <cell r="R52" t="str">
            <v/>
          </cell>
          <cell r="U52" t="str">
            <v/>
          </cell>
        </row>
        <row r="53">
          <cell r="E53" t="str">
            <v/>
          </cell>
          <cell r="Q53" t="str">
            <v/>
          </cell>
          <cell r="R53" t="str">
            <v/>
          </cell>
          <cell r="U53" t="str">
            <v/>
          </cell>
        </row>
        <row r="54">
          <cell r="E54" t="str">
            <v/>
          </cell>
          <cell r="Q54" t="str">
            <v/>
          </cell>
          <cell r="R54" t="str">
            <v/>
          </cell>
          <cell r="U54" t="str">
            <v/>
          </cell>
        </row>
        <row r="55">
          <cell r="E55" t="str">
            <v/>
          </cell>
          <cell r="Q55" t="str">
            <v/>
          </cell>
          <cell r="R55" t="str">
            <v/>
          </cell>
          <cell r="U55" t="str">
            <v/>
          </cell>
        </row>
        <row r="56">
          <cell r="E56" t="str">
            <v/>
          </cell>
          <cell r="Q56" t="str">
            <v/>
          </cell>
          <cell r="R56" t="str">
            <v/>
          </cell>
          <cell r="U56" t="str">
            <v/>
          </cell>
        </row>
        <row r="57">
          <cell r="E57" t="str">
            <v/>
          </cell>
          <cell r="Q57" t="str">
            <v/>
          </cell>
          <cell r="R57" t="str">
            <v/>
          </cell>
          <cell r="U57" t="str">
            <v/>
          </cell>
        </row>
        <row r="58">
          <cell r="E58" t="str">
            <v/>
          </cell>
          <cell r="Q58" t="str">
            <v/>
          </cell>
          <cell r="R58" t="str">
            <v/>
          </cell>
          <cell r="U58" t="str">
            <v/>
          </cell>
        </row>
        <row r="59">
          <cell r="E59" t="str">
            <v/>
          </cell>
          <cell r="Q59" t="str">
            <v/>
          </cell>
          <cell r="R59" t="str">
            <v/>
          </cell>
          <cell r="U59" t="str">
            <v/>
          </cell>
        </row>
        <row r="60">
          <cell r="E60" t="str">
            <v/>
          </cell>
          <cell r="Q60" t="str">
            <v/>
          </cell>
          <cell r="R60" t="str">
            <v/>
          </cell>
          <cell r="U60" t="str">
            <v/>
          </cell>
        </row>
        <row r="61">
          <cell r="E61" t="str">
            <v/>
          </cell>
          <cell r="Q61" t="str">
            <v/>
          </cell>
          <cell r="R61" t="str">
            <v/>
          </cell>
          <cell r="U61" t="str">
            <v/>
          </cell>
        </row>
        <row r="62">
          <cell r="E62" t="str">
            <v/>
          </cell>
          <cell r="Q62" t="str">
            <v/>
          </cell>
          <cell r="R62" t="str">
            <v/>
          </cell>
          <cell r="U62" t="str">
            <v/>
          </cell>
        </row>
        <row r="63">
          <cell r="E63" t="str">
            <v/>
          </cell>
          <cell r="Q63" t="str">
            <v/>
          </cell>
          <cell r="R63" t="str">
            <v/>
          </cell>
          <cell r="U63" t="str">
            <v/>
          </cell>
        </row>
        <row r="64">
          <cell r="E64" t="str">
            <v/>
          </cell>
          <cell r="Q64" t="str">
            <v/>
          </cell>
          <cell r="R64" t="str">
            <v/>
          </cell>
          <cell r="U64" t="str">
            <v/>
          </cell>
        </row>
        <row r="65">
          <cell r="E65" t="str">
            <v/>
          </cell>
          <cell r="Q65" t="str">
            <v/>
          </cell>
          <cell r="R65" t="str">
            <v/>
          </cell>
          <cell r="U65" t="str">
            <v/>
          </cell>
        </row>
        <row r="66">
          <cell r="E66" t="str">
            <v/>
          </cell>
          <cell r="Q66" t="str">
            <v/>
          </cell>
          <cell r="R66" t="str">
            <v/>
          </cell>
          <cell r="U66" t="str">
            <v/>
          </cell>
        </row>
        <row r="67">
          <cell r="E67" t="str">
            <v/>
          </cell>
          <cell r="Q67" t="str">
            <v/>
          </cell>
          <cell r="R67" t="str">
            <v/>
          </cell>
          <cell r="U67" t="str">
            <v/>
          </cell>
        </row>
        <row r="68">
          <cell r="E68" t="str">
            <v/>
          </cell>
          <cell r="Q68" t="str">
            <v/>
          </cell>
          <cell r="R68" t="str">
            <v/>
          </cell>
          <cell r="U68" t="str">
            <v/>
          </cell>
        </row>
        <row r="69">
          <cell r="E69" t="str">
            <v/>
          </cell>
          <cell r="Q69" t="str">
            <v/>
          </cell>
          <cell r="R69" t="str">
            <v/>
          </cell>
          <cell r="U69" t="str">
            <v/>
          </cell>
        </row>
        <row r="70">
          <cell r="E70" t="str">
            <v/>
          </cell>
          <cell r="Q70" t="str">
            <v/>
          </cell>
          <cell r="R70" t="str">
            <v/>
          </cell>
          <cell r="U70" t="str">
            <v/>
          </cell>
        </row>
        <row r="71">
          <cell r="E71" t="str">
            <v/>
          </cell>
          <cell r="Q71" t="str">
            <v/>
          </cell>
          <cell r="R71" t="str">
            <v/>
          </cell>
          <cell r="U71" t="str">
            <v/>
          </cell>
        </row>
        <row r="72">
          <cell r="E72" t="str">
            <v/>
          </cell>
          <cell r="Q72" t="str">
            <v/>
          </cell>
          <cell r="R72" t="str">
            <v/>
          </cell>
          <cell r="U72" t="str">
            <v/>
          </cell>
        </row>
        <row r="73">
          <cell r="E73" t="str">
            <v/>
          </cell>
          <cell r="Q73" t="str">
            <v/>
          </cell>
          <cell r="R73" t="str">
            <v/>
          </cell>
          <cell r="U73" t="str">
            <v/>
          </cell>
        </row>
        <row r="74">
          <cell r="E74" t="str">
            <v/>
          </cell>
          <cell r="Q74" t="str">
            <v/>
          </cell>
          <cell r="R74" t="str">
            <v/>
          </cell>
          <cell r="U74" t="str">
            <v/>
          </cell>
        </row>
        <row r="75">
          <cell r="E75" t="str">
            <v/>
          </cell>
          <cell r="Q75" t="str">
            <v/>
          </cell>
          <cell r="R75" t="str">
            <v/>
          </cell>
          <cell r="U75" t="str">
            <v/>
          </cell>
        </row>
        <row r="76">
          <cell r="E76" t="str">
            <v/>
          </cell>
          <cell r="Q76" t="str">
            <v/>
          </cell>
          <cell r="R76" t="str">
            <v/>
          </cell>
          <cell r="U76" t="str">
            <v/>
          </cell>
        </row>
        <row r="77">
          <cell r="E77" t="str">
            <v/>
          </cell>
          <cell r="Q77" t="str">
            <v/>
          </cell>
          <cell r="R77" t="str">
            <v/>
          </cell>
          <cell r="U77" t="str">
            <v/>
          </cell>
        </row>
        <row r="78">
          <cell r="E78" t="str">
            <v/>
          </cell>
          <cell r="Q78" t="str">
            <v/>
          </cell>
          <cell r="R78" t="str">
            <v/>
          </cell>
          <cell r="U78" t="str">
            <v/>
          </cell>
        </row>
        <row r="79">
          <cell r="E79" t="str">
            <v/>
          </cell>
          <cell r="Q79" t="str">
            <v/>
          </cell>
          <cell r="R79" t="str">
            <v/>
          </cell>
          <cell r="U79" t="str">
            <v/>
          </cell>
        </row>
        <row r="80">
          <cell r="E80" t="str">
            <v/>
          </cell>
          <cell r="Q80" t="str">
            <v/>
          </cell>
          <cell r="R80" t="str">
            <v/>
          </cell>
          <cell r="U80" t="str">
            <v/>
          </cell>
        </row>
        <row r="81">
          <cell r="E81" t="str">
            <v/>
          </cell>
          <cell r="Q81" t="str">
            <v/>
          </cell>
          <cell r="R81" t="str">
            <v/>
          </cell>
          <cell r="U81" t="str">
            <v/>
          </cell>
        </row>
        <row r="82">
          <cell r="E82" t="str">
            <v/>
          </cell>
          <cell r="Q82" t="str">
            <v/>
          </cell>
          <cell r="R82" t="str">
            <v/>
          </cell>
          <cell r="U82" t="str">
            <v/>
          </cell>
        </row>
        <row r="83">
          <cell r="E83" t="str">
            <v/>
          </cell>
          <cell r="Q83" t="str">
            <v/>
          </cell>
          <cell r="R83" t="str">
            <v/>
          </cell>
          <cell r="U83" t="str">
            <v/>
          </cell>
        </row>
        <row r="84">
          <cell r="E84" t="str">
            <v/>
          </cell>
          <cell r="Q84" t="str">
            <v/>
          </cell>
          <cell r="R84" t="str">
            <v/>
          </cell>
          <cell r="U84" t="str">
            <v/>
          </cell>
        </row>
        <row r="85">
          <cell r="E85" t="str">
            <v/>
          </cell>
          <cell r="Q85" t="str">
            <v/>
          </cell>
          <cell r="R85" t="str">
            <v/>
          </cell>
          <cell r="U85" t="str">
            <v/>
          </cell>
        </row>
        <row r="86">
          <cell r="E86" t="str">
            <v/>
          </cell>
          <cell r="Q86" t="str">
            <v/>
          </cell>
          <cell r="R86" t="str">
            <v/>
          </cell>
          <cell r="U86" t="str">
            <v/>
          </cell>
        </row>
        <row r="87">
          <cell r="E87" t="str">
            <v/>
          </cell>
          <cell r="Q87" t="str">
            <v/>
          </cell>
          <cell r="R87" t="str">
            <v/>
          </cell>
          <cell r="U87" t="str">
            <v/>
          </cell>
        </row>
        <row r="88">
          <cell r="E88" t="str">
            <v/>
          </cell>
          <cell r="Q88" t="str">
            <v/>
          </cell>
          <cell r="R88" t="str">
            <v/>
          </cell>
          <cell r="U88" t="str">
            <v/>
          </cell>
        </row>
        <row r="89">
          <cell r="E89" t="str">
            <v/>
          </cell>
          <cell r="Q89" t="str">
            <v/>
          </cell>
          <cell r="R89" t="str">
            <v/>
          </cell>
          <cell r="U89" t="str">
            <v/>
          </cell>
        </row>
        <row r="90">
          <cell r="E90" t="str">
            <v/>
          </cell>
          <cell r="Q90" t="str">
            <v/>
          </cell>
          <cell r="R90" t="str">
            <v/>
          </cell>
          <cell r="U90" t="str">
            <v/>
          </cell>
        </row>
        <row r="91">
          <cell r="E91" t="str">
            <v/>
          </cell>
          <cell r="Q91" t="str">
            <v/>
          </cell>
          <cell r="R91" t="str">
            <v/>
          </cell>
          <cell r="U91" t="str">
            <v/>
          </cell>
        </row>
        <row r="92">
          <cell r="E92" t="str">
            <v/>
          </cell>
          <cell r="Q92" t="str">
            <v/>
          </cell>
          <cell r="R92" t="str">
            <v/>
          </cell>
          <cell r="U92" t="str">
            <v/>
          </cell>
        </row>
        <row r="93">
          <cell r="E93" t="str">
            <v/>
          </cell>
          <cell r="Q93" t="str">
            <v/>
          </cell>
          <cell r="R93" t="str">
            <v/>
          </cell>
          <cell r="U93" t="str">
            <v/>
          </cell>
        </row>
        <row r="94">
          <cell r="E94" t="str">
            <v/>
          </cell>
          <cell r="Q94" t="str">
            <v/>
          </cell>
          <cell r="R94" t="str">
            <v/>
          </cell>
          <cell r="U94" t="str">
            <v/>
          </cell>
        </row>
        <row r="95">
          <cell r="E95" t="str">
            <v/>
          </cell>
          <cell r="Q95" t="str">
            <v/>
          </cell>
          <cell r="R95" t="str">
            <v/>
          </cell>
          <cell r="U95" t="str">
            <v/>
          </cell>
        </row>
        <row r="96">
          <cell r="E96" t="str">
            <v/>
          </cell>
          <cell r="Q96" t="str">
            <v/>
          </cell>
          <cell r="R96" t="str">
            <v/>
          </cell>
          <cell r="U96" t="str">
            <v/>
          </cell>
        </row>
        <row r="97">
          <cell r="E97" t="str">
            <v/>
          </cell>
          <cell r="Q97" t="str">
            <v/>
          </cell>
          <cell r="R97" t="str">
            <v/>
          </cell>
          <cell r="U97" t="str">
            <v/>
          </cell>
        </row>
        <row r="98">
          <cell r="E98" t="str">
            <v/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Q566" t="str">
            <v/>
          </cell>
          <cell r="R566" t="str">
            <v/>
          </cell>
          <cell r="U566" t="str">
            <v/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43777.584269907406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43777.584269907406</v>
          </cell>
        </row>
      </sheetData>
      <sheetData sheetId="11">
        <row r="7">
          <cell r="B7">
            <v>1</v>
          </cell>
          <cell r="C7" t="str">
            <v>ГБУ РМЭ "СШОР "Виктория"</v>
          </cell>
          <cell r="D7" t="str">
            <v>Михайлов Игорь (МС), Ибрагимов Дамир (МС), Демьянов Вячеслав (КМС), Ямаев Алексей (КМС)</v>
          </cell>
          <cell r="E7" t="str">
            <v>г. Йошкар-Ола</v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>
            <v>260</v>
          </cell>
          <cell r="AS7" t="str">
            <v>м</v>
          </cell>
          <cell r="AT7" t="str">
            <v>М/Ж_4</v>
          </cell>
          <cell r="AU7">
            <v>4</v>
          </cell>
          <cell r="AV7">
            <v>0</v>
          </cell>
          <cell r="AW7" t="str">
            <v/>
          </cell>
        </row>
        <row r="8">
          <cell r="B8">
            <v>2</v>
          </cell>
          <cell r="C8" t="str">
            <v>ГБУ РМЭ "СШОР "Виктория"</v>
          </cell>
          <cell r="D8" t="str">
            <v>Урдяков Рустам (МС), Тарасов Михаил (МС), Дмитриев Георгий (КМС), Захаров Матвей (КМС)</v>
          </cell>
          <cell r="E8" t="str">
            <v>г. Йошкар-Ола</v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>
            <v>260</v>
          </cell>
          <cell r="AS8" t="str">
            <v>м</v>
          </cell>
          <cell r="AT8" t="str">
            <v>М/Ж_4</v>
          </cell>
          <cell r="AU8">
            <v>4</v>
          </cell>
          <cell r="AV8">
            <v>0</v>
          </cell>
          <cell r="AW8" t="str">
            <v/>
          </cell>
        </row>
        <row r="9">
          <cell r="B9">
            <v>3</v>
          </cell>
          <cell r="C9" t="str">
            <v>ГБУ РМЭ "СШОР "Виктория"</v>
          </cell>
          <cell r="D9" t="str">
            <v>Павлов Артем (КМС), Кучергин Никита (МС), Ямбаршев Станислав (КМС), Степанов Николай (КМС)</v>
          </cell>
          <cell r="E9" t="str">
            <v>г. Йошкар-Ола</v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>
            <v>190</v>
          </cell>
          <cell r="AS9" t="str">
            <v>м</v>
          </cell>
          <cell r="AT9" t="str">
            <v>М/Ж_4</v>
          </cell>
          <cell r="AU9">
            <v>4</v>
          </cell>
          <cell r="AV9">
            <v>0</v>
          </cell>
          <cell r="AW9" t="str">
            <v/>
          </cell>
        </row>
        <row r="10">
          <cell r="B10">
            <v>4</v>
          </cell>
          <cell r="C10" t="str">
            <v>ГБУ РМЭ "СШОР "Виктория" - МБОУ ДО "Куженерский ЦДОД" - Горномарийский район</v>
          </cell>
          <cell r="D10" t="str">
            <v>Дурнев Эмиль (КМС), Иванов Даниил (1), Волков Данил (1), Рожков Константин (1)</v>
          </cell>
          <cell r="E10" t="str">
            <v>г. Йошкар-Ола - Куженерский район - Горномарийский район</v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>
            <v>60</v>
          </cell>
          <cell r="AS10" t="str">
            <v>м</v>
          </cell>
          <cell r="AT10" t="str">
            <v>М/Ж_4</v>
          </cell>
          <cell r="AU10">
            <v>4</v>
          </cell>
          <cell r="AV10">
            <v>0</v>
          </cell>
          <cell r="AW10" t="str">
            <v/>
          </cell>
        </row>
        <row r="11">
          <cell r="B11">
            <v>5</v>
          </cell>
          <cell r="C11" t="str">
            <v>ГБУ РМЭ СШОР "Виктория" - МОУ "Марисолинская СОШ"</v>
          </cell>
          <cell r="D11" t="str">
            <v>Бормотов Родион (1), Кадыров Дильназ (1), Яриков Кирилл (1), Павлов Роман(2)</v>
          </cell>
          <cell r="E11" t="str">
            <v>г. Йошкар-Ола - Сернурский район</v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>
            <v>33</v>
          </cell>
          <cell r="AS11" t="str">
            <v>м</v>
          </cell>
          <cell r="AT11" t="str">
            <v>М/Ж_4</v>
          </cell>
          <cell r="AU11">
            <v>4</v>
          </cell>
          <cell r="AV11">
            <v>0</v>
          </cell>
          <cell r="AW11" t="str">
            <v/>
          </cell>
        </row>
        <row r="12">
          <cell r="B12">
            <v>6</v>
          </cell>
          <cell r="C12" t="str">
            <v>ГБУ РМЭ "СШОР "Виктория" - ГБУДО РМЭ "ДЮЦ "Роза ветров" - МОУ ДО "ДЮЦ "Азимут" </v>
          </cell>
          <cell r="D12" t="str">
            <v>Ибрагимова Алия (1), Чикулаева Валентина (КМС), Шабалкина Елена (КМС), Алексеева Татьяна (2)</v>
          </cell>
          <cell r="E12" t="str">
            <v>г. Йошкар-Ола</v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>
            <v>73</v>
          </cell>
          <cell r="AS12" t="str">
            <v>ж</v>
          </cell>
          <cell r="AT12" t="str">
            <v>М/Ж_4</v>
          </cell>
          <cell r="AU12">
            <v>4</v>
          </cell>
          <cell r="AV12">
            <v>0</v>
          </cell>
          <cell r="AW12" t="str">
            <v/>
          </cell>
        </row>
        <row r="13">
          <cell r="B13">
            <v>7</v>
          </cell>
          <cell r="C13" t="str">
            <v>ГБУ РМЭ "СШОР "Виктория" - МОУ ДО "ДЮЦ "Азимут" </v>
          </cell>
          <cell r="D13" t="str">
            <v>Николаева Екатерина (МС), Кольцова Валерия (МС), Волкова Полина (КМС), Зубкова Анастасия (КМС)</v>
          </cell>
          <cell r="E13" t="str">
            <v>г. Йошкар-Ола</v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>
            <v>260</v>
          </cell>
          <cell r="AS13" t="str">
            <v>ж</v>
          </cell>
          <cell r="AT13" t="str">
            <v>М/Ж_4</v>
          </cell>
          <cell r="AU13">
            <v>4</v>
          </cell>
          <cell r="AV13">
            <v>0</v>
          </cell>
          <cell r="AW13" t="str">
            <v/>
          </cell>
        </row>
        <row r="14">
          <cell r="B14">
            <v>8</v>
          </cell>
          <cell r="C14" t="str">
            <v>ГБУ РМЭ "СШОР "Виктория"</v>
          </cell>
          <cell r="D14" t="str">
            <v>Яранцева Евгения (МС), Мубаракшина Ксения (МС), Стапеева Татьяна (1), Семенова Надежда (КМС)</v>
          </cell>
          <cell r="E14" t="str">
            <v>г. Йошкар-Ола</v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>
            <v>240</v>
          </cell>
          <cell r="AS14" t="str">
            <v>ж</v>
          </cell>
          <cell r="AT14" t="str">
            <v>М/Ж_4</v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43777.584269907406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Заявка"/>
      <sheetName val="Списки"/>
      <sheetName val="регионы"/>
    </sheetNames>
    <sheetDataSet>
      <sheetData sheetId="2">
        <row r="1">
          <cell r="A1" t="str">
            <v>б/р</v>
          </cell>
          <cell r="B1" t="str">
            <v>м</v>
          </cell>
          <cell r="C1" t="str">
            <v>МАЛ/ДЕВЧ</v>
          </cell>
          <cell r="D1">
            <v>1</v>
          </cell>
        </row>
        <row r="2">
          <cell r="A2" t="str">
            <v>3ю</v>
          </cell>
          <cell r="B2" t="str">
            <v>ж</v>
          </cell>
          <cell r="C2" t="str">
            <v>ЮН/ДЕВ</v>
          </cell>
          <cell r="D2" t="str">
            <v>м</v>
          </cell>
        </row>
        <row r="3">
          <cell r="A3" t="str">
            <v>2ю</v>
          </cell>
          <cell r="C3" t="str">
            <v>ЮНР/ЮНРК</v>
          </cell>
          <cell r="D3" t="str">
            <v>ж</v>
          </cell>
        </row>
        <row r="4">
          <cell r="A4" t="str">
            <v>1ю</v>
          </cell>
          <cell r="C4" t="str">
            <v>М/Ж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4">
      <selection activeCell="C15" sqref="C15"/>
    </sheetView>
  </sheetViews>
  <sheetFormatPr defaultColWidth="9.140625" defaultRowHeight="12.75" outlineLevelCol="1"/>
  <cols>
    <col min="1" max="1" width="4.00390625" style="4" customWidth="1"/>
    <col min="2" max="2" width="7.57421875" style="4" customWidth="1"/>
    <col min="3" max="3" width="24.28125" style="1" customWidth="1"/>
    <col min="4" max="4" width="23.8515625" style="1" customWidth="1"/>
    <col min="5" max="5" width="52.28125" style="3" customWidth="1"/>
    <col min="6" max="6" width="0" style="1" hidden="1" customWidth="1" outlineLevel="1"/>
    <col min="7" max="7" width="9.7109375" style="1" customWidth="1" outlineLevel="1"/>
    <col min="8" max="8" width="11.421875" style="1" customWidth="1" outlineLevel="1"/>
    <col min="9" max="9" width="7.140625" style="2" customWidth="1"/>
    <col min="10" max="16384" width="9.140625" style="1" customWidth="1"/>
  </cols>
  <sheetData>
    <row r="1" spans="1:9" s="5" customFormat="1" ht="42.75" customHeight="1">
      <c r="A1" s="23" t="s">
        <v>25</v>
      </c>
      <c r="B1" s="23"/>
      <c r="C1" s="23"/>
      <c r="D1" s="23"/>
      <c r="E1" s="23"/>
      <c r="F1" s="23"/>
      <c r="G1" s="23"/>
      <c r="H1" s="23"/>
      <c r="I1" s="23"/>
    </row>
    <row r="2" spans="1:9" s="5" customFormat="1" ht="27" customHeight="1" thickBot="1">
      <c r="A2" s="24" t="s">
        <v>24</v>
      </c>
      <c r="B2" s="24"/>
      <c r="C2" s="24"/>
      <c r="D2" s="24"/>
      <c r="E2" s="24"/>
      <c r="F2" s="24"/>
      <c r="G2" s="24"/>
      <c r="H2" s="24"/>
      <c r="I2" s="24"/>
    </row>
    <row r="3" spans="1:9" s="5" customFormat="1" ht="13.5" customHeight="1" thickTop="1">
      <c r="A3" s="27" t="s">
        <v>23</v>
      </c>
      <c r="B3" s="14"/>
      <c r="C3" s="7"/>
      <c r="D3" s="7"/>
      <c r="G3" s="6"/>
      <c r="I3" s="13" t="s">
        <v>4</v>
      </c>
    </row>
    <row r="4" spans="1:9" s="5" customFormat="1" ht="18" customHeight="1">
      <c r="A4" s="25" t="s">
        <v>22</v>
      </c>
      <c r="B4" s="25"/>
      <c r="C4" s="25"/>
      <c r="D4" s="25"/>
      <c r="E4" s="25"/>
      <c r="F4" s="25"/>
      <c r="G4" s="25"/>
      <c r="H4" s="25"/>
      <c r="I4" s="25"/>
    </row>
    <row r="5" spans="1:9" s="5" customFormat="1" ht="27" customHeight="1">
      <c r="A5" s="26" t="s">
        <v>26</v>
      </c>
      <c r="B5" s="26"/>
      <c r="C5" s="26"/>
      <c r="D5" s="26"/>
      <c r="E5" s="26"/>
      <c r="F5" s="26"/>
      <c r="G5" s="26"/>
      <c r="H5" s="26"/>
      <c r="I5" s="26"/>
    </row>
    <row r="6" spans="1:9" s="9" customFormat="1" ht="38.25">
      <c r="A6" s="11" t="s">
        <v>21</v>
      </c>
      <c r="B6" s="11" t="s">
        <v>20</v>
      </c>
      <c r="C6" s="11" t="s">
        <v>19</v>
      </c>
      <c r="D6" s="11" t="s">
        <v>18</v>
      </c>
      <c r="E6" s="12" t="s">
        <v>17</v>
      </c>
      <c r="F6" s="11" t="s">
        <v>16</v>
      </c>
      <c r="G6" s="11" t="s">
        <v>15</v>
      </c>
      <c r="H6" s="10" t="s">
        <v>14</v>
      </c>
      <c r="I6" s="10" t="s">
        <v>27</v>
      </c>
    </row>
    <row r="7" spans="1:11" s="16" customFormat="1" ht="48.75" customHeight="1">
      <c r="A7" s="19">
        <v>1</v>
      </c>
      <c r="B7" s="19">
        <v>1</v>
      </c>
      <c r="C7" s="17" t="s">
        <v>29</v>
      </c>
      <c r="D7" s="17" t="s">
        <v>4</v>
      </c>
      <c r="E7" s="17" t="s">
        <v>13</v>
      </c>
      <c r="F7" s="17">
        <v>260</v>
      </c>
      <c r="G7" s="17"/>
      <c r="H7" s="22">
        <v>0</v>
      </c>
      <c r="I7" s="18"/>
      <c r="J7" s="15"/>
      <c r="K7" s="21">
        <v>0.003472222222222222</v>
      </c>
    </row>
    <row r="8" spans="1:9" s="16" customFormat="1" ht="48.75" customHeight="1">
      <c r="A8" s="19">
        <v>2</v>
      </c>
      <c r="B8" s="19">
        <v>2</v>
      </c>
      <c r="C8" s="17" t="s">
        <v>29</v>
      </c>
      <c r="D8" s="17" t="s">
        <v>4</v>
      </c>
      <c r="E8" s="17" t="s">
        <v>12</v>
      </c>
      <c r="F8" s="17">
        <v>260</v>
      </c>
      <c r="G8" s="17"/>
      <c r="H8" s="22">
        <f aca="true" t="shared" si="0" ref="H8:H14">H7+K$7</f>
        <v>0.003472222222222222</v>
      </c>
      <c r="I8" s="18"/>
    </row>
    <row r="9" spans="1:9" s="16" customFormat="1" ht="48.75" customHeight="1">
      <c r="A9" s="19">
        <v>3</v>
      </c>
      <c r="B9" s="19">
        <v>3</v>
      </c>
      <c r="C9" s="17" t="s">
        <v>29</v>
      </c>
      <c r="D9" s="17" t="s">
        <v>4</v>
      </c>
      <c r="E9" s="17" t="s">
        <v>11</v>
      </c>
      <c r="F9" s="17">
        <v>190</v>
      </c>
      <c r="G9" s="17"/>
      <c r="H9" s="22">
        <f t="shared" si="0"/>
        <v>0.006944444444444444</v>
      </c>
      <c r="I9" s="18"/>
    </row>
    <row r="10" spans="1:9" s="16" customFormat="1" ht="48.75" customHeight="1">
      <c r="A10" s="19">
        <v>4</v>
      </c>
      <c r="B10" s="19">
        <v>4</v>
      </c>
      <c r="C10" s="17" t="s">
        <v>2</v>
      </c>
      <c r="D10" s="17" t="s">
        <v>1</v>
      </c>
      <c r="E10" s="17" t="s">
        <v>0</v>
      </c>
      <c r="F10" s="17">
        <v>60</v>
      </c>
      <c r="G10" s="17"/>
      <c r="H10" s="22">
        <f t="shared" si="0"/>
        <v>0.010416666666666666</v>
      </c>
      <c r="I10" s="18"/>
    </row>
    <row r="11" spans="1:9" s="16" customFormat="1" ht="48.75" customHeight="1">
      <c r="A11" s="19">
        <v>5</v>
      </c>
      <c r="B11" s="19">
        <v>5</v>
      </c>
      <c r="C11" s="17" t="s">
        <v>9</v>
      </c>
      <c r="D11" s="17" t="s">
        <v>8</v>
      </c>
      <c r="E11" s="17" t="s">
        <v>7</v>
      </c>
      <c r="F11" s="17">
        <v>33</v>
      </c>
      <c r="G11" s="17"/>
      <c r="H11" s="22">
        <f t="shared" si="0"/>
        <v>0.013888888888888888</v>
      </c>
      <c r="I11" s="18"/>
    </row>
    <row r="12" spans="1:9" s="16" customFormat="1" ht="48.75" customHeight="1">
      <c r="A12" s="19">
        <v>6</v>
      </c>
      <c r="B12" s="19">
        <v>6</v>
      </c>
      <c r="C12" s="17" t="s">
        <v>28</v>
      </c>
      <c r="D12" s="17" t="s">
        <v>4</v>
      </c>
      <c r="E12" s="17" t="s">
        <v>6</v>
      </c>
      <c r="F12" s="17">
        <v>73</v>
      </c>
      <c r="G12" s="17"/>
      <c r="H12" s="22">
        <f t="shared" si="0"/>
        <v>0.017361111111111112</v>
      </c>
      <c r="I12" s="18"/>
    </row>
    <row r="13" spans="1:9" s="16" customFormat="1" ht="48.75" customHeight="1">
      <c r="A13" s="19">
        <v>7</v>
      </c>
      <c r="B13" s="19">
        <v>7</v>
      </c>
      <c r="C13" s="17" t="s">
        <v>5</v>
      </c>
      <c r="D13" s="17" t="s">
        <v>4</v>
      </c>
      <c r="E13" s="17" t="s">
        <v>3</v>
      </c>
      <c r="F13" s="17">
        <v>260</v>
      </c>
      <c r="G13" s="17"/>
      <c r="H13" s="22">
        <f t="shared" si="0"/>
        <v>0.020833333333333336</v>
      </c>
      <c r="I13" s="18"/>
    </row>
    <row r="14" spans="1:9" s="16" customFormat="1" ht="48.75" customHeight="1">
      <c r="A14" s="19">
        <v>8</v>
      </c>
      <c r="B14" s="19">
        <v>8</v>
      </c>
      <c r="C14" s="17" t="s">
        <v>29</v>
      </c>
      <c r="D14" s="17" t="s">
        <v>4</v>
      </c>
      <c r="E14" s="17" t="s">
        <v>10</v>
      </c>
      <c r="F14" s="17">
        <v>240</v>
      </c>
      <c r="G14" s="17"/>
      <c r="H14" s="22">
        <f t="shared" si="0"/>
        <v>0.02430555555555556</v>
      </c>
      <c r="I14" s="18"/>
    </row>
    <row r="15" s="16" customFormat="1" ht="48.75" customHeight="1"/>
    <row r="16" spans="1:7" s="5" customFormat="1" ht="77.25" customHeight="1">
      <c r="A16" s="20"/>
      <c r="B16" s="14"/>
      <c r="C16" s="7"/>
      <c r="D16" s="7"/>
      <c r="G16" s="6"/>
    </row>
    <row r="17" spans="1:7" s="5" customFormat="1" ht="18.75" customHeight="1">
      <c r="A17" s="8" t="str">
        <f>CONCATENATE("Главный секретарь _____________________ /",SignGlSec,"/")</f>
        <v>Главный секретарь _____________________ /А.В. Ложкина, ССВК, г. Йошкар-Ола/</v>
      </c>
      <c r="B17" s="14"/>
      <c r="C17" s="7"/>
      <c r="D17" s="7"/>
      <c r="G17" s="6"/>
    </row>
  </sheetData>
  <sheetProtection/>
  <mergeCells count="4">
    <mergeCell ref="A1:I1"/>
    <mergeCell ref="A2:I2"/>
    <mergeCell ref="A4:I4"/>
    <mergeCell ref="A5:I5"/>
  </mergeCells>
  <printOptions/>
  <pageMargins left="0.3937007874015748" right="0.3937007874015748" top="0.3937007874015748" bottom="0.3937007874015748" header="0.3937007874015748" footer="0.1968503937007874"/>
  <pageSetup fitToHeight="1" fitToWidth="1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alozhkina</dc:creator>
  <cp:keywords/>
  <dc:description/>
  <cp:lastModifiedBy>alozhkina</cp:lastModifiedBy>
  <cp:lastPrinted>2019-11-08T13:52:27Z</cp:lastPrinted>
  <dcterms:created xsi:type="dcterms:W3CDTF">2019-11-08T10:08:11Z</dcterms:created>
  <dcterms:modified xsi:type="dcterms:W3CDTF">2019-11-08T14:18:15Z</dcterms:modified>
  <cp:category/>
  <cp:version/>
  <cp:contentType/>
  <cp:contentStatus/>
</cp:coreProperties>
</file>