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Старт_ЛИЧКА" sheetId="1" r:id="rId1"/>
  </sheets>
  <externalReferences>
    <externalReference r:id="rId4"/>
    <externalReference r:id="rId5"/>
  </externalReferences>
  <definedNames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личка">'[2]Списки'!$D$1</definedName>
    <definedName name="_xlnm.Print_Area" localSheetId="0">'Старт_ЛИЧКА'!$A$1:$Q$46</definedName>
    <definedName name="Пол">'[1]Настройка'!$F$116:$F$117</definedName>
    <definedName name="Разряды">'[1]Настройка'!$C$117:$C$128</definedName>
    <definedName name="связки1">'[2]Списки'!$D$2:$D$4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<sst xmlns="http://schemas.openxmlformats.org/spreadsheetml/2006/main" count="223" uniqueCount="75">
  <si>
    <t>Министерство молодежной политики, спорта и туризма Республики Марий Эл
Федерация спортивного ориентирования и спортивного туризма Республики Марий Эл
ГБУДО Республики Марий Эл «ДЮЦ «Роза ветров»</t>
  </si>
  <si>
    <t>Первенство Республики Марий Эл по спортивному туризму на лыжных дистанциях</t>
  </si>
  <si>
    <t>03 февраля 2019 г.</t>
  </si>
  <si>
    <t>г. Йошкар-Ола</t>
  </si>
  <si>
    <t>СТАРТОВЫЙ ПРОТОКОЛ</t>
  </si>
  <si>
    <t>дистанция - лыжная
3 класс</t>
  </si>
  <si>
    <t>№ п/п</t>
  </si>
  <si>
    <t>Участник</t>
  </si>
  <si>
    <t>Разряд</t>
  </si>
  <si>
    <t>Год</t>
  </si>
  <si>
    <t>Пол</t>
  </si>
  <si>
    <t>Зачет</t>
  </si>
  <si>
    <t>Делегация</t>
  </si>
  <si>
    <t>Территория</t>
  </si>
  <si>
    <t>Номер чипа</t>
  </si>
  <si>
    <t>№ в команде</t>
  </si>
  <si>
    <t>ЛИЧКА</t>
  </si>
  <si>
    <t>Ранг</t>
  </si>
  <si>
    <t>Прим.</t>
  </si>
  <si>
    <t>Время старта</t>
  </si>
  <si>
    <t xml:space="preserve">Тарасов Михаил </t>
  </si>
  <si>
    <t>МС</t>
  </si>
  <si>
    <t>м</t>
  </si>
  <si>
    <t xml:space="preserve">ЮНИОРЫ_3 </t>
  </si>
  <si>
    <t>ГБУ РМЭ "СШОР "Виктория"</t>
  </si>
  <si>
    <t xml:space="preserve">Урдяков Рустам </t>
  </si>
  <si>
    <t xml:space="preserve">Ямаев Алексей </t>
  </si>
  <si>
    <t>КМС</t>
  </si>
  <si>
    <t xml:space="preserve">Ямбаршев Станислав </t>
  </si>
  <si>
    <t xml:space="preserve">Петров Михаил </t>
  </si>
  <si>
    <t xml:space="preserve">Капитонов Михаил </t>
  </si>
  <si>
    <t>Волков Данил</t>
  </si>
  <si>
    <t>МБОУ ДО "Куженерский ЦДОД"</t>
  </si>
  <si>
    <t>Куженерский район</t>
  </si>
  <si>
    <t xml:space="preserve">Степанов Николай </t>
  </si>
  <si>
    <t>Иванов Даниил</t>
  </si>
  <si>
    <t xml:space="preserve">Дмитриев Георгий </t>
  </si>
  <si>
    <t xml:space="preserve">Захаров Матвей </t>
  </si>
  <si>
    <t>Ямбаршев Николай</t>
  </si>
  <si>
    <t>1ю</t>
  </si>
  <si>
    <t xml:space="preserve">Гаврилов Павел </t>
  </si>
  <si>
    <t>ДЮЦ "Азимут" г.Йошкар-Олы</t>
  </si>
  <si>
    <t xml:space="preserve">Мубаракшина Ксения </t>
  </si>
  <si>
    <t>ж</t>
  </si>
  <si>
    <t xml:space="preserve">Николаева Екатерина </t>
  </si>
  <si>
    <t xml:space="preserve">Семенова Надежда </t>
  </si>
  <si>
    <t>Волкова Полина</t>
  </si>
  <si>
    <t xml:space="preserve">Кольцова Валерия </t>
  </si>
  <si>
    <t>Тамбасова Юлия</t>
  </si>
  <si>
    <t xml:space="preserve">Бормотов Родион </t>
  </si>
  <si>
    <t>ЮН/ДЕВ_3 14-15</t>
  </si>
  <si>
    <t xml:space="preserve">Кадыров Дильназ </t>
  </si>
  <si>
    <t xml:space="preserve">Ложкин Сергей </t>
  </si>
  <si>
    <t>Яриков Кирилл</t>
  </si>
  <si>
    <t>МОУ "Марисолинская СОШ"</t>
  </si>
  <si>
    <t>Сернурский район</t>
  </si>
  <si>
    <t xml:space="preserve">Кадыров Айнур </t>
  </si>
  <si>
    <t xml:space="preserve">Дмитриев Сергей </t>
  </si>
  <si>
    <t>Березин Никита</t>
  </si>
  <si>
    <t xml:space="preserve">Бушуев Александр </t>
  </si>
  <si>
    <t xml:space="preserve">Андреев Алексей </t>
  </si>
  <si>
    <t>Пушкин Дмитрий</t>
  </si>
  <si>
    <t xml:space="preserve">Решетнев Дмитрий </t>
  </si>
  <si>
    <t xml:space="preserve">Тысько Владимир </t>
  </si>
  <si>
    <t>Маркова Мария</t>
  </si>
  <si>
    <t>МБОУ "Усолинская СОШ"</t>
  </si>
  <si>
    <t>Горномарийский район</t>
  </si>
  <si>
    <t>Смоленцева Анастасия</t>
  </si>
  <si>
    <t xml:space="preserve">Зубкова Анастасия </t>
  </si>
  <si>
    <t xml:space="preserve">Сергеева Дарья </t>
  </si>
  <si>
    <t xml:space="preserve">Маркова Альбина </t>
  </si>
  <si>
    <t xml:space="preserve">Ибрагимова Алия </t>
  </si>
  <si>
    <t xml:space="preserve">Сереева Ольга </t>
  </si>
  <si>
    <t>№
 уч-ка</t>
  </si>
  <si>
    <t>Примеч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</si>
</sst>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  <numFmt numFmtId="165" formatCode="[$-F400]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i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164" fontId="6" fillId="33" borderId="12" xfId="0" applyNumberFormat="1" applyFont="1" applyFill="1" applyBorder="1" applyAlignment="1">
      <alignment horizontal="center" wrapText="1"/>
    </xf>
    <xf numFmtId="2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165" fontId="6" fillId="0" borderId="21" xfId="0" applyNumberFormat="1" applyFont="1" applyFill="1" applyBorder="1" applyAlignment="1">
      <alignment horizontal="center"/>
    </xf>
    <xf numFmtId="165" fontId="6" fillId="0" borderId="22" xfId="0" applyNumberFormat="1" applyFont="1" applyFill="1" applyBorder="1" applyAlignment="1">
      <alignment horizontal="center"/>
    </xf>
    <xf numFmtId="165" fontId="6" fillId="0" borderId="23" xfId="0" applyNumberFormat="1" applyFont="1" applyFill="1" applyBorder="1" applyAlignment="1">
      <alignment horizontal="center"/>
    </xf>
    <xf numFmtId="20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165" fontId="6" fillId="0" borderId="26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do\utkc\TEXT\&#1058;&#1091;&#1088;&#1080;&#1079;&#1084;\&#1058;&#1091;&#1088;&#1080;&#1079;&#1084;%20&#1083;&#1099;&#1078;&#1085;&#1099;&#1081;\&#1055;&#1077;&#1088;&#1074;&#1077;&#1085;&#1089;&#1090;&#1074;&#1086;%20&#1080;%20&#1063;&#1077;&#1084;&#1087;&#1080;&#1086;&#1085;&#1072;&#1090;%20%20&#1056;&#1052;&#1069;\2019\&#1055;&#1077;&#1088;&#1074;&#1077;&#1085;&#1089;&#1090;&#1074;&#1086;\&#1057;&#1077;&#1082;&#1088;&#1077;&#1090;&#1072;&#1088;&#1080;&#1072;&#1090;\SEKRETAR_ST_&#1073;&#1072;&#1079;&#1072;_3&#1082;&#1083;_&#1089;&#1074;&#1103;&#1079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7;&#1072;&#1103;&#1074;&#1082;&#1080;\&#1047;&#1040;&#1071;&#1042;&#1050;&#1040;%20&#1056;&#1054;&#1052;&#1040;&#1053;&#1058;&#1048;&#1050;-&#1057;&#1052;&#1040;&#1043;&#1048;&#105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Старт_СВЯЗКИ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молодежной политики, спорта и туризма Республики Марий Эл
Федерация спортивного ориентирования и спортивного туризма Республики Марий Эл
ГБУДО Республики Марий Эл «ДЮЦ «Роза ветров»</v>
          </cell>
        </row>
        <row r="25">
          <cell r="C25" t="str">
            <v>Первенство Республики Марий Эл по спортивному туризму на лыжных дистанциях</v>
          </cell>
        </row>
        <row r="26">
          <cell r="C26" t="str">
            <v>03 февраля 2019 г.</v>
          </cell>
        </row>
        <row r="27">
          <cell r="C27" t="str">
            <v>г. Йошкар-Ола</v>
          </cell>
        </row>
        <row r="29">
          <cell r="C29" t="str">
            <v>Ю.В. Калаев, ССВК, г. Йошкар-Ола</v>
          </cell>
        </row>
        <row r="30">
          <cell r="C30" t="str">
            <v>А.В. Ложкина, ССВК, г. Йошкар-Ола</v>
          </cell>
        </row>
        <row r="31">
          <cell r="C31" t="str">
            <v>А.В. Ложкина, ССВК, г. Йошкар-Ола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МАЛ/ДЕВЧ_2 10-11</v>
          </cell>
          <cell r="D46" t="str">
            <v>МАЛЬЧИКИ/ДЕВОЧКИ</v>
          </cell>
          <cell r="E46" t="str">
            <v>МАЛЬЧИКИ </v>
          </cell>
          <cell r="F46" t="str">
            <v>ДЕВОЧКИ</v>
          </cell>
          <cell r="Q46">
            <v>0</v>
          </cell>
        </row>
        <row r="47">
          <cell r="C47" t="str">
            <v>МАЛ/ДЕВЧ_2 12-13</v>
          </cell>
          <cell r="D47" t="str">
            <v>МАЛЬЧИКИ/ДЕВОЧКИ</v>
          </cell>
          <cell r="E47" t="str">
            <v>МАЛЬЧИКИ </v>
          </cell>
          <cell r="F47" t="str">
            <v>ДЕВОЧКИ</v>
          </cell>
          <cell r="Q47">
            <v>0</v>
          </cell>
        </row>
        <row r="48">
          <cell r="C48" t="str">
            <v>ЮН/ДЕВ_3 14-15</v>
          </cell>
          <cell r="D48" t="str">
            <v>ЮНОШИ/ДЕВУШКИ 14-15</v>
          </cell>
          <cell r="E48" t="str">
            <v>ЮНОШИ </v>
          </cell>
          <cell r="F48" t="str">
            <v>ДЕВУШКИ</v>
          </cell>
          <cell r="Q48">
            <v>0</v>
          </cell>
        </row>
        <row r="49">
          <cell r="C49" t="str">
            <v>ЮН/ДЕВ_2 16-18</v>
          </cell>
          <cell r="D49" t="str">
            <v>ЮНОШИ/ДЕВУШКИ</v>
          </cell>
          <cell r="E49" t="str">
            <v>ЮНОШИ</v>
          </cell>
          <cell r="F49" t="str">
            <v>ДЕВУШКИ</v>
          </cell>
          <cell r="Q49">
            <v>0</v>
          </cell>
        </row>
        <row r="50">
          <cell r="C50" t="str">
            <v>ЮНИОРЫ_3 </v>
          </cell>
          <cell r="D50" t="str">
            <v>ЮНИОРЫ/ЮНИОРКИ 16-21</v>
          </cell>
          <cell r="E50" t="str">
            <v>ЮНИОРЫ</v>
          </cell>
          <cell r="F50" t="str">
            <v>ЮНИОРКИ</v>
          </cell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лыжная</v>
          </cell>
          <cell r="F108" t="str">
            <v>ЛИЧКА</v>
          </cell>
        </row>
        <row r="109">
          <cell r="D109" t="str">
            <v>дистанция - лыжная - связка</v>
          </cell>
          <cell r="F109" t="str">
            <v>СВЯЗКИ</v>
          </cell>
        </row>
        <row r="110">
          <cell r="D110" t="str">
            <v>дистанция - лыжная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МО "Город Майкоп"-Б</v>
          </cell>
          <cell r="C2" t="str">
            <v>г. Майкоп</v>
          </cell>
          <cell r="D2" t="str">
            <v>Егорова Лариса Анатольевна</v>
          </cell>
          <cell r="E2" t="str">
            <v>1.1</v>
          </cell>
          <cell r="F2">
            <v>1</v>
          </cell>
          <cell r="H2" t="str">
            <v>Лучанинов Ярослав</v>
          </cell>
          <cell r="I2" t="str">
            <v>2005</v>
          </cell>
          <cell r="J2" t="str">
            <v>II</v>
          </cell>
          <cell r="K2" t="str">
            <v>м</v>
          </cell>
          <cell r="L2" t="str">
            <v>МАЛ/ДЕВЧ_2</v>
          </cell>
          <cell r="N2">
            <v>1</v>
          </cell>
          <cell r="O2" t="str">
            <v/>
          </cell>
          <cell r="Q2">
            <v>3</v>
          </cell>
          <cell r="R2">
            <v>2005</v>
          </cell>
          <cell r="U2" t="str">
            <v/>
          </cell>
        </row>
        <row r="3">
          <cell r="A3" t="str">
            <v>1.2</v>
          </cell>
          <cell r="B3" t="str">
            <v>МО "Город Майкоп"-Б</v>
          </cell>
          <cell r="C3" t="str">
            <v>г. Майкоп</v>
          </cell>
          <cell r="D3" t="str">
            <v>Егорова Лариса Анатольевна</v>
          </cell>
          <cell r="E3" t="str">
            <v>1.2</v>
          </cell>
          <cell r="F3">
            <v>2</v>
          </cell>
          <cell r="H3" t="str">
            <v>Чич Самир</v>
          </cell>
          <cell r="I3" t="str">
            <v>2005</v>
          </cell>
          <cell r="J3" t="str">
            <v>1ю</v>
          </cell>
          <cell r="K3" t="str">
            <v>м</v>
          </cell>
          <cell r="L3" t="str">
            <v>МАЛ/ДЕВЧ_2</v>
          </cell>
          <cell r="N3">
            <v>1</v>
          </cell>
          <cell r="O3" t="str">
            <v/>
          </cell>
          <cell r="Q3">
            <v>1</v>
          </cell>
          <cell r="R3">
            <v>2005</v>
          </cell>
          <cell r="U3" t="str">
            <v/>
          </cell>
        </row>
        <row r="4">
          <cell r="A4" t="str">
            <v>1.3</v>
          </cell>
          <cell r="B4" t="str">
            <v>МО "Город Майкоп"-Б</v>
          </cell>
          <cell r="C4" t="str">
            <v>г. Майкоп</v>
          </cell>
          <cell r="D4" t="str">
            <v>Егорова Лариса Анатольевна</v>
          </cell>
          <cell r="E4" t="str">
            <v>1.3</v>
          </cell>
          <cell r="F4">
            <v>3</v>
          </cell>
          <cell r="H4" t="str">
            <v>Брейкина Полина</v>
          </cell>
          <cell r="I4" t="str">
            <v>2006</v>
          </cell>
          <cell r="J4" t="str">
            <v>III</v>
          </cell>
          <cell r="K4" t="str">
            <v>м</v>
          </cell>
          <cell r="L4" t="str">
            <v>МАЛ/ДЕВЧ_2</v>
          </cell>
          <cell r="N4">
            <v>1</v>
          </cell>
          <cell r="O4" t="str">
            <v/>
          </cell>
          <cell r="Q4">
            <v>1</v>
          </cell>
          <cell r="R4">
            <v>2006</v>
          </cell>
          <cell r="U4" t="str">
            <v/>
          </cell>
        </row>
        <row r="5">
          <cell r="A5" t="str">
            <v>1.4</v>
          </cell>
          <cell r="B5" t="str">
            <v>МО "Город Майкоп"-Б</v>
          </cell>
          <cell r="C5" t="str">
            <v>г. Майкоп</v>
          </cell>
          <cell r="D5" t="str">
            <v>Егорова Лариса Анатольевна</v>
          </cell>
          <cell r="E5" t="str">
            <v>1.4</v>
          </cell>
          <cell r="F5">
            <v>4</v>
          </cell>
          <cell r="H5" t="str">
            <v>Финогеева Полина</v>
          </cell>
          <cell r="I5" t="str">
            <v>2006</v>
          </cell>
          <cell r="J5" t="str">
            <v>II</v>
          </cell>
          <cell r="K5" t="str">
            <v>м</v>
          </cell>
          <cell r="L5" t="str">
            <v>МАЛ/ДЕВЧ_2</v>
          </cell>
          <cell r="N5">
            <v>1</v>
          </cell>
          <cell r="O5" t="str">
            <v/>
          </cell>
          <cell r="Q5">
            <v>3</v>
          </cell>
          <cell r="R5">
            <v>2006</v>
          </cell>
          <cell r="U5" t="str">
            <v/>
          </cell>
        </row>
        <row r="6">
          <cell r="A6" t="str">
            <v>1.5</v>
          </cell>
          <cell r="B6" t="str">
            <v>МО "Город Майкоп"-Б</v>
          </cell>
          <cell r="C6" t="str">
            <v>г. Майкоп</v>
          </cell>
          <cell r="D6" t="str">
            <v>Егорова Лариса Анатольевна</v>
          </cell>
          <cell r="E6" t="str">
            <v>1.5</v>
          </cell>
          <cell r="F6">
            <v>5</v>
          </cell>
          <cell r="H6" t="str">
            <v>Боцко Максим</v>
          </cell>
          <cell r="I6" t="str">
            <v>2005</v>
          </cell>
          <cell r="J6" t="str">
            <v>III</v>
          </cell>
          <cell r="K6" t="str">
            <v>м</v>
          </cell>
          <cell r="L6" t="str">
            <v>МАЛ/ДЕВЧ_2</v>
          </cell>
          <cell r="N6">
            <v>1</v>
          </cell>
          <cell r="O6" t="str">
            <v/>
          </cell>
          <cell r="Q6">
            <v>1</v>
          </cell>
          <cell r="R6">
            <v>2005</v>
          </cell>
          <cell r="U6" t="str">
            <v/>
          </cell>
        </row>
        <row r="7">
          <cell r="A7" t="str">
            <v>1.6</v>
          </cell>
          <cell r="B7" t="str">
            <v>МО "Город Майкоп"-Б</v>
          </cell>
          <cell r="C7" t="str">
            <v>г. Майкоп</v>
          </cell>
          <cell r="D7" t="str">
            <v>Егорова Лариса Анатольевна</v>
          </cell>
          <cell r="E7" t="str">
            <v>1.6</v>
          </cell>
          <cell r="F7">
            <v>6</v>
          </cell>
          <cell r="H7" t="str">
            <v>Иванов-Синицын</v>
          </cell>
          <cell r="I7" t="str">
            <v>2006</v>
          </cell>
          <cell r="J7" t="str">
            <v>КМС</v>
          </cell>
          <cell r="K7" t="str">
            <v>м</v>
          </cell>
          <cell r="L7" t="str">
            <v>МАЛ/ДЕВЧ_2</v>
          </cell>
          <cell r="N7">
            <v>1</v>
          </cell>
          <cell r="O7" t="str">
            <v/>
          </cell>
          <cell r="Q7">
            <v>30</v>
          </cell>
          <cell r="R7">
            <v>2006</v>
          </cell>
          <cell r="U7" t="str">
            <v/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151_152</v>
          </cell>
          <cell r="D2" t="str">
            <v>ГБУ РМЭ "СШОР "Виктория"</v>
          </cell>
          <cell r="E2" t="str">
            <v>г. Йошкар-Ола</v>
          </cell>
          <cell r="F2" t="str">
            <v>Ибрагимова Алия (3),
Сергеева Дарья (2)</v>
          </cell>
          <cell r="G2" t="str">
            <v>ж</v>
          </cell>
          <cell r="H2" t="str">
            <v>ЮН/ДЕВ_3 14-15</v>
          </cell>
          <cell r="J2">
            <v>4</v>
          </cell>
          <cell r="K2">
            <v>1</v>
          </cell>
        </row>
        <row r="3">
          <cell r="C3" t="str">
            <v>81_82</v>
          </cell>
          <cell r="D3" t="str">
            <v>ГБУ РМЭ "СШОР "Виктория"</v>
          </cell>
          <cell r="E3" t="str">
            <v>г. Йошкар-Ола</v>
          </cell>
          <cell r="F3" t="str">
            <v>Мубаракшина Ксения (МС),
Николаева Екатерина (МС)</v>
          </cell>
          <cell r="G3" t="str">
            <v>ж</v>
          </cell>
          <cell r="H3" t="str">
            <v>ЮНИОРЫ_3 </v>
          </cell>
          <cell r="J3">
            <v>200</v>
          </cell>
          <cell r="K3">
            <v>3</v>
          </cell>
        </row>
        <row r="4">
          <cell r="C4" t="str">
            <v>51_52</v>
          </cell>
          <cell r="D4" t="str">
            <v>ГБУ РМЭ "СШОР "Виктория"</v>
          </cell>
          <cell r="E4" t="str">
            <v>г. Йошкар-Ола</v>
          </cell>
          <cell r="F4" t="str">
            <v>Дмитриев Георгий (1),
Захаров Матвей (1)</v>
          </cell>
          <cell r="G4" t="str">
            <v>м</v>
          </cell>
          <cell r="H4" t="str">
            <v>ЮНИОРЫ_3 </v>
          </cell>
          <cell r="J4">
            <v>20</v>
          </cell>
          <cell r="K4">
            <v>5</v>
          </cell>
        </row>
        <row r="5">
          <cell r="C5" t="str">
            <v>31_32</v>
          </cell>
          <cell r="D5" t="str">
            <v>ГБУ РМЭ "СШОР "Виктория"</v>
          </cell>
          <cell r="E5" t="str">
            <v>г. Йошкар-Ола</v>
          </cell>
          <cell r="F5" t="str">
            <v>Петров Михаил (1),
Степанов Николай (1)</v>
          </cell>
          <cell r="G5" t="str">
            <v>м</v>
          </cell>
          <cell r="H5" t="str">
            <v>ЮНИОРЫ_3 </v>
          </cell>
          <cell r="J5">
            <v>20</v>
          </cell>
          <cell r="K5">
            <v>6</v>
          </cell>
        </row>
        <row r="6">
          <cell r="C6" t="str">
            <v>11_12</v>
          </cell>
          <cell r="D6" t="str">
            <v>ГБУ РМЭ "СШОР "Виктория"</v>
          </cell>
          <cell r="E6" t="str">
            <v>г. Йошкар-Ола</v>
          </cell>
          <cell r="F6" t="str">
            <v>Тарасов Михаил (МС),
Урдяков Рустам (МС)</v>
          </cell>
          <cell r="G6" t="str">
            <v>м</v>
          </cell>
          <cell r="H6" t="str">
            <v>ЮНИОРЫ_3 </v>
          </cell>
          <cell r="J6">
            <v>200</v>
          </cell>
          <cell r="K6">
            <v>7</v>
          </cell>
        </row>
        <row r="7">
          <cell r="C7" t="str">
            <v>21_22</v>
          </cell>
          <cell r="D7" t="str">
            <v>ГБУ РМЭ "СШОР "Виктория"</v>
          </cell>
          <cell r="E7" t="str">
            <v>г. Йошкар-Ола</v>
          </cell>
          <cell r="F7" t="str">
            <v>Капитонов Михаил (КМС),
Ямбаршев Станислав (КМС)</v>
          </cell>
          <cell r="G7" t="str">
            <v>м</v>
          </cell>
          <cell r="H7" t="str">
            <v>ЮНИОРЫ_3 </v>
          </cell>
          <cell r="J7">
            <v>60</v>
          </cell>
          <cell r="K7">
            <v>8</v>
          </cell>
        </row>
        <row r="8">
          <cell r="C8" t="str">
            <v>91_92</v>
          </cell>
          <cell r="D8" t="str">
            <v>ГБУ РМЭ "СШОР "Виктория" - 
ДЮЦ "Азимут" г.Йошкар-Олы</v>
          </cell>
          <cell r="E8" t="str">
            <v>г. Йошкар-Ола</v>
          </cell>
          <cell r="F8" t="str">
            <v>Кольцова Валерия (КМС),
Зубкова Анастасия (1)</v>
          </cell>
          <cell r="G8" t="str">
            <v>ж</v>
          </cell>
          <cell r="H8" t="str">
            <v>ЮНИОРЫ_3 </v>
          </cell>
          <cell r="J8">
            <v>40</v>
          </cell>
          <cell r="K8">
            <v>4</v>
          </cell>
        </row>
        <row r="9">
          <cell r="C9" t="str">
            <v>111_112</v>
          </cell>
          <cell r="D9" t="str">
            <v>ГБУ РМЭ "СШОР "Виктория" - 
ДЮЦ "Азимут" г.Йошкар-Олы</v>
          </cell>
          <cell r="E9" t="str">
            <v>г. Йошкар-Ола</v>
          </cell>
          <cell r="F9" t="str">
            <v>Кадыров Дильназ (2),
Ложкин Сергей (2)</v>
          </cell>
          <cell r="G9" t="str">
            <v>м</v>
          </cell>
          <cell r="H9" t="str">
            <v>ЮН/ДЕВ_3 14-15</v>
          </cell>
          <cell r="J9">
            <v>6</v>
          </cell>
          <cell r="K9">
            <v>4</v>
          </cell>
        </row>
        <row r="10">
          <cell r="C10" t="str">
            <v>61_62</v>
          </cell>
          <cell r="D10" t="str">
            <v>ГБУ РМЭ "СШОР "Виктория" - 
ДЮЦ "Азимут" г.Йошкар-Олы</v>
          </cell>
          <cell r="E10" t="str">
            <v>г. Йошкар-Ола</v>
          </cell>
          <cell r="F10" t="str">
            <v>Ямаев Алексей (КМС),
Гаврилов Павел (3)</v>
          </cell>
          <cell r="G10" t="str">
            <v>м</v>
          </cell>
          <cell r="H10" t="str">
            <v>ЮНИОРЫ_3 </v>
          </cell>
          <cell r="J10">
            <v>31</v>
          </cell>
          <cell r="K10">
            <v>9</v>
          </cell>
        </row>
        <row r="11">
          <cell r="C11" t="str">
            <v>171_172</v>
          </cell>
          <cell r="D11" t="str">
            <v>ДЮЦ "Азимут" г.Йошкар-Олы</v>
          </cell>
          <cell r="E11" t="str">
            <v>г. Йошкар-Ола</v>
          </cell>
          <cell r="F11" t="str">
            <v>Маркова Альбина (2),
Сереева Ольга (3)</v>
          </cell>
          <cell r="G11" t="str">
            <v>ж</v>
          </cell>
          <cell r="H11" t="str">
            <v>ЮН/ДЕВ_3 14-15</v>
          </cell>
          <cell r="J11">
            <v>4</v>
          </cell>
          <cell r="K11">
            <v>2</v>
          </cell>
        </row>
        <row r="12">
          <cell r="C12" t="str">
            <v>131_132</v>
          </cell>
          <cell r="D12" t="str">
            <v>ДЮЦ "Азимут" г.Йошкар-Олы</v>
          </cell>
          <cell r="E12" t="str">
            <v>г. Йошкар-Ола</v>
          </cell>
          <cell r="F12" t="str">
            <v>Андреев Алексей (2),
Тысько Владимир (3)</v>
          </cell>
          <cell r="G12" t="str">
            <v>м</v>
          </cell>
          <cell r="H12" t="str">
            <v>ЮН/ДЕВ_3 14-15</v>
          </cell>
          <cell r="J12">
            <v>4</v>
          </cell>
          <cell r="K12">
            <v>1</v>
          </cell>
        </row>
        <row r="13">
          <cell r="C13" t="str">
            <v>121_122</v>
          </cell>
          <cell r="D13" t="str">
            <v>ДЮЦ "Азимут" г.Йошкар-Олы</v>
          </cell>
          <cell r="E13" t="str">
            <v>г. Йошкар-Ола</v>
          </cell>
          <cell r="F13" t="str">
            <v>Дмитриев Сергей (2),
Кадыров Айнур (2)</v>
          </cell>
          <cell r="G13" t="str">
            <v>м</v>
          </cell>
          <cell r="H13" t="str">
            <v>ЮН/ДЕВ_3 14-15</v>
          </cell>
          <cell r="J13">
            <v>6</v>
          </cell>
          <cell r="K13">
            <v>2</v>
          </cell>
        </row>
        <row r="14">
          <cell r="C14" t="str">
            <v>141_142</v>
          </cell>
          <cell r="D14" t="str">
            <v>ДЮЦ "Азимут" г.Йошкар-Олы</v>
          </cell>
          <cell r="E14" t="str">
            <v>г. Йошкар-Ола</v>
          </cell>
          <cell r="F14" t="str">
            <v>Бушуев Александр (3),
Решетнев Дмитрий (3)</v>
          </cell>
          <cell r="G14" t="str">
            <v>м</v>
          </cell>
          <cell r="H14" t="str">
            <v>ЮН/ДЕВ_3 14-15</v>
          </cell>
          <cell r="J14">
            <v>2</v>
          </cell>
          <cell r="K14">
            <v>3</v>
          </cell>
        </row>
        <row r="15">
          <cell r="C15" t="str">
            <v>101_102</v>
          </cell>
          <cell r="D15" t="str">
            <v>МБОУ ДО "Куженерский ЦДОД"</v>
          </cell>
          <cell r="E15" t="str">
            <v>Куженерский район</v>
          </cell>
          <cell r="F15" t="str">
            <v>Волкова Полина(КМС),
Тамбасова Юлия(1)</v>
          </cell>
          <cell r="G15" t="str">
            <v>ж</v>
          </cell>
          <cell r="H15" t="str">
            <v>ЮНИОРЫ_3 </v>
          </cell>
          <cell r="J15">
            <v>40</v>
          </cell>
          <cell r="K15">
            <v>1</v>
          </cell>
        </row>
        <row r="16">
          <cell r="C16" t="str">
            <v>41_42</v>
          </cell>
          <cell r="D16" t="str">
            <v>МБОУ ДО "Куженерский ЦДОД"</v>
          </cell>
          <cell r="E16" t="str">
            <v>Куженерский район</v>
          </cell>
          <cell r="F16" t="str">
            <v>Волков Данил(1),
Иванов Даниил(1)</v>
          </cell>
          <cell r="G16" t="str">
            <v>м</v>
          </cell>
          <cell r="H16" t="str">
            <v>ЮНИОРЫ_3 </v>
          </cell>
          <cell r="J16">
            <v>20</v>
          </cell>
          <cell r="K16">
            <v>2</v>
          </cell>
        </row>
        <row r="17">
          <cell r="C17" t="str">
            <v>71_72</v>
          </cell>
          <cell r="D17" t="str">
            <v>МБОУ ДО "Куженерский ЦДОД"</v>
          </cell>
          <cell r="E17" t="str">
            <v>Куженерский район</v>
          </cell>
          <cell r="F17" t="str">
            <v>Березин Никита(3),
Ямбаршев Николай(1ю)</v>
          </cell>
          <cell r="G17" t="str">
            <v>м</v>
          </cell>
          <cell r="H17" t="str">
            <v>ЮНИОРЫ_3 </v>
          </cell>
          <cell r="J17">
            <v>2</v>
          </cell>
          <cell r="K17">
            <v>3</v>
          </cell>
        </row>
        <row r="18">
          <cell r="C18" t="str">
            <v>161_162</v>
          </cell>
          <cell r="D18" t="str">
            <v>МБОУ ДО "Куженерский ЦДОД"  - МБОУ "Усолинская СОШ"</v>
          </cell>
          <cell r="E18" t="str">
            <v>Куженерский район</v>
          </cell>
          <cell r="F18" t="str">
            <v>Маркова Мария(3),
Смоленцева Анастасия(1)</v>
          </cell>
          <cell r="G18" t="str">
            <v>ж</v>
          </cell>
          <cell r="H18" t="str">
            <v>ЮН/ДЕВ_3 14-15</v>
          </cell>
          <cell r="J18">
            <v>11</v>
          </cell>
          <cell r="K18">
            <v>10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7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142</v>
          </cell>
        </row>
        <row r="2">
          <cell r="E2" t="str">
            <v>9.4</v>
          </cell>
          <cell r="F2">
            <v>4</v>
          </cell>
          <cell r="G2" t="str">
            <v>151</v>
          </cell>
          <cell r="H2" t="str">
            <v>Ибрагимова Алия </v>
          </cell>
          <cell r="I2" t="str">
            <v>05.09.2004</v>
          </cell>
          <cell r="J2">
            <v>3</v>
          </cell>
          <cell r="K2" t="str">
            <v>ж</v>
          </cell>
          <cell r="L2" t="str">
            <v>ЮН/ДЕВ_3 14-15</v>
          </cell>
          <cell r="N2">
            <v>1</v>
          </cell>
          <cell r="O2" t="str">
            <v>ж 1</v>
          </cell>
          <cell r="Q2">
            <v>1</v>
          </cell>
          <cell r="R2">
            <v>2004</v>
          </cell>
          <cell r="U2" t="str">
            <v/>
          </cell>
        </row>
        <row r="3">
          <cell r="E3" t="str">
            <v>9.19</v>
          </cell>
          <cell r="F3">
            <v>19</v>
          </cell>
          <cell r="G3" t="str">
            <v>152</v>
          </cell>
          <cell r="H3" t="str">
            <v>Сергеева Дарья </v>
          </cell>
          <cell r="I3" t="str">
            <v>10.03.2004</v>
          </cell>
          <cell r="J3">
            <v>2</v>
          </cell>
          <cell r="K3" t="str">
            <v>ж</v>
          </cell>
          <cell r="L3" t="str">
            <v>ЮН/ДЕВ_3 14-15</v>
          </cell>
          <cell r="N3">
            <v>1</v>
          </cell>
          <cell r="O3" t="str">
            <v>ж 1</v>
          </cell>
          <cell r="Q3">
            <v>3</v>
          </cell>
          <cell r="R3">
            <v>2004</v>
          </cell>
          <cell r="U3" t="str">
            <v/>
          </cell>
        </row>
        <row r="4">
          <cell r="E4" t="str">
            <v>9.8</v>
          </cell>
          <cell r="F4">
            <v>8</v>
          </cell>
          <cell r="G4" t="str">
            <v>81</v>
          </cell>
          <cell r="H4" t="str">
            <v>Мубаракшина Ксения </v>
          </cell>
          <cell r="I4" t="str">
            <v>02.05.1998</v>
          </cell>
          <cell r="J4" t="str">
            <v>МС</v>
          </cell>
          <cell r="K4" t="str">
            <v>ж</v>
          </cell>
          <cell r="L4" t="str">
            <v>ЮНИОРЫ_3 </v>
          </cell>
          <cell r="N4">
            <v>1</v>
          </cell>
          <cell r="O4" t="str">
            <v>ж 3</v>
          </cell>
          <cell r="Q4">
            <v>100</v>
          </cell>
          <cell r="R4">
            <v>1998</v>
          </cell>
          <cell r="U4" t="str">
            <v/>
          </cell>
        </row>
        <row r="5">
          <cell r="E5" t="str">
            <v>9.9</v>
          </cell>
          <cell r="F5">
            <v>9</v>
          </cell>
          <cell r="G5" t="str">
            <v>82</v>
          </cell>
          <cell r="H5" t="str">
            <v>Николаева Екатерина </v>
          </cell>
          <cell r="I5" t="str">
            <v>03.07.1999</v>
          </cell>
          <cell r="J5" t="str">
            <v>МС</v>
          </cell>
          <cell r="K5" t="str">
            <v>ж</v>
          </cell>
          <cell r="L5" t="str">
            <v>ЮНИОРЫ_3 </v>
          </cell>
          <cell r="N5">
            <v>1</v>
          </cell>
          <cell r="O5" t="str">
            <v>ж 3</v>
          </cell>
          <cell r="Q5">
            <v>100</v>
          </cell>
          <cell r="R5">
            <v>1999</v>
          </cell>
          <cell r="U5" t="str">
            <v/>
          </cell>
        </row>
        <row r="6">
          <cell r="E6" t="str">
            <v>9.2</v>
          </cell>
          <cell r="F6">
            <v>2</v>
          </cell>
          <cell r="G6" t="str">
            <v>51</v>
          </cell>
          <cell r="H6" t="str">
            <v>Дмитриев Георгий </v>
          </cell>
          <cell r="I6" t="str">
            <v>22.11.2002</v>
          </cell>
          <cell r="J6">
            <v>1</v>
          </cell>
          <cell r="K6" t="str">
            <v>м</v>
          </cell>
          <cell r="L6" t="str">
            <v>ЮНИОРЫ_3 </v>
          </cell>
          <cell r="N6">
            <v>1</v>
          </cell>
          <cell r="O6" t="str">
            <v>м 5</v>
          </cell>
          <cell r="Q6">
            <v>10</v>
          </cell>
          <cell r="R6">
            <v>2002</v>
          </cell>
          <cell r="U6" t="str">
            <v/>
          </cell>
        </row>
        <row r="7">
          <cell r="E7" t="str">
            <v>9.3</v>
          </cell>
          <cell r="F7">
            <v>3</v>
          </cell>
          <cell r="G7" t="str">
            <v>52</v>
          </cell>
          <cell r="H7" t="str">
            <v>Захаров Матвей </v>
          </cell>
          <cell r="I7" t="str">
            <v>31.07.2003</v>
          </cell>
          <cell r="J7">
            <v>1</v>
          </cell>
          <cell r="K7" t="str">
            <v>м</v>
          </cell>
          <cell r="L7" t="str">
            <v>ЮНИОРЫ_3 </v>
          </cell>
          <cell r="N7">
            <v>1</v>
          </cell>
          <cell r="O7" t="str">
            <v>м 5</v>
          </cell>
          <cell r="Q7">
            <v>10</v>
          </cell>
          <cell r="R7">
            <v>2003</v>
          </cell>
          <cell r="U7" t="str">
            <v/>
          </cell>
        </row>
        <row r="8">
          <cell r="E8" t="str">
            <v>9.11</v>
          </cell>
          <cell r="F8">
            <v>11</v>
          </cell>
          <cell r="G8" t="str">
            <v>31</v>
          </cell>
          <cell r="H8" t="str">
            <v>Петров Михаил </v>
          </cell>
          <cell r="I8" t="str">
            <v>25.11.2003</v>
          </cell>
          <cell r="J8">
            <v>1</v>
          </cell>
          <cell r="K8" t="str">
            <v>м</v>
          </cell>
          <cell r="L8" t="str">
            <v>ЮНИОРЫ_3 </v>
          </cell>
          <cell r="N8">
            <v>1</v>
          </cell>
          <cell r="O8" t="str">
            <v>м 6</v>
          </cell>
          <cell r="Q8">
            <v>10</v>
          </cell>
          <cell r="R8">
            <v>2003</v>
          </cell>
          <cell r="U8" t="str">
            <v/>
          </cell>
        </row>
        <row r="9">
          <cell r="E9" t="str">
            <v>9.12</v>
          </cell>
          <cell r="F9">
            <v>12</v>
          </cell>
          <cell r="G9" t="str">
            <v>32</v>
          </cell>
          <cell r="H9" t="str">
            <v>Степанов Николай </v>
          </cell>
          <cell r="I9" t="str">
            <v>30.05.2003</v>
          </cell>
          <cell r="J9">
            <v>1</v>
          </cell>
          <cell r="K9" t="str">
            <v>м</v>
          </cell>
          <cell r="L9" t="str">
            <v>ЮНИОРЫ_3 </v>
          </cell>
          <cell r="N9">
            <v>1</v>
          </cell>
          <cell r="O9" t="str">
            <v>м 6</v>
          </cell>
          <cell r="Q9">
            <v>10</v>
          </cell>
          <cell r="R9">
            <v>2003</v>
          </cell>
          <cell r="U9" t="str">
            <v/>
          </cell>
        </row>
        <row r="10">
          <cell r="E10" t="str">
            <v>9.13</v>
          </cell>
          <cell r="F10">
            <v>13</v>
          </cell>
          <cell r="G10" t="str">
            <v>11</v>
          </cell>
          <cell r="H10" t="str">
            <v>Тарасов Михаил </v>
          </cell>
          <cell r="I10" t="str">
            <v>07.10.2000</v>
          </cell>
          <cell r="J10" t="str">
            <v>МС</v>
          </cell>
          <cell r="K10" t="str">
            <v>м</v>
          </cell>
          <cell r="L10" t="str">
            <v>ЮНИОРЫ_3 </v>
          </cell>
          <cell r="N10">
            <v>1</v>
          </cell>
          <cell r="O10" t="str">
            <v>м 7</v>
          </cell>
          <cell r="Q10">
            <v>100</v>
          </cell>
          <cell r="R10">
            <v>2000</v>
          </cell>
          <cell r="U10" t="str">
            <v/>
          </cell>
        </row>
        <row r="11">
          <cell r="E11" t="str">
            <v>9.14</v>
          </cell>
          <cell r="F11">
            <v>14</v>
          </cell>
          <cell r="G11" t="str">
            <v>12</v>
          </cell>
          <cell r="H11" t="str">
            <v>Урдяков Рустам </v>
          </cell>
          <cell r="I11" t="str">
            <v>05.02.1998</v>
          </cell>
          <cell r="J11" t="str">
            <v>МС</v>
          </cell>
          <cell r="K11" t="str">
            <v>м</v>
          </cell>
          <cell r="L11" t="str">
            <v>ЮНИОРЫ_3 </v>
          </cell>
          <cell r="N11">
            <v>1</v>
          </cell>
          <cell r="O11" t="str">
            <v>м 7</v>
          </cell>
          <cell r="Q11">
            <v>100</v>
          </cell>
          <cell r="R11">
            <v>1998</v>
          </cell>
          <cell r="U11" t="str">
            <v/>
          </cell>
        </row>
        <row r="12">
          <cell r="E12" t="str">
            <v>9.6</v>
          </cell>
          <cell r="F12">
            <v>6</v>
          </cell>
          <cell r="G12" t="str">
            <v>21</v>
          </cell>
          <cell r="H12" t="str">
            <v>Капитонов Михаил </v>
          </cell>
          <cell r="I12" t="str">
            <v>11.02.2001</v>
          </cell>
          <cell r="J12" t="str">
            <v>КМС</v>
          </cell>
          <cell r="K12" t="str">
            <v>м</v>
          </cell>
          <cell r="L12" t="str">
            <v>ЮНИОРЫ_3 </v>
          </cell>
          <cell r="N12">
            <v>1</v>
          </cell>
          <cell r="O12" t="str">
            <v>м 8</v>
          </cell>
          <cell r="Q12">
            <v>30</v>
          </cell>
          <cell r="R12">
            <v>2001</v>
          </cell>
          <cell r="U12" t="str">
            <v/>
          </cell>
        </row>
        <row r="13">
          <cell r="E13" t="str">
            <v>9.17</v>
          </cell>
          <cell r="F13">
            <v>17</v>
          </cell>
          <cell r="G13" t="str">
            <v>22</v>
          </cell>
          <cell r="H13" t="str">
            <v>Ямбаршев Станислав </v>
          </cell>
          <cell r="I13" t="str">
            <v>04.12.2001</v>
          </cell>
          <cell r="J13" t="str">
            <v>КМС</v>
          </cell>
          <cell r="K13" t="str">
            <v>м</v>
          </cell>
          <cell r="L13" t="str">
            <v>ЮНИОРЫ_3 </v>
          </cell>
          <cell r="N13">
            <v>1</v>
          </cell>
          <cell r="O13" t="str">
            <v>м 8</v>
          </cell>
          <cell r="Q13">
            <v>30</v>
          </cell>
          <cell r="R13">
            <v>2001</v>
          </cell>
          <cell r="U13" t="str">
            <v/>
          </cell>
        </row>
        <row r="14">
          <cell r="E14" t="str">
            <v>9.1</v>
          </cell>
          <cell r="F14">
            <v>1</v>
          </cell>
          <cell r="H14" t="str">
            <v>Бормотов Родион </v>
          </cell>
          <cell r="I14" t="str">
            <v>22.03.2004</v>
          </cell>
          <cell r="J14">
            <v>2</v>
          </cell>
          <cell r="K14" t="str">
            <v>м</v>
          </cell>
          <cell r="L14" t="str">
            <v>ЮН/ДЕВ_3 14-15</v>
          </cell>
          <cell r="N14">
            <v>1</v>
          </cell>
          <cell r="Q14">
            <v>3</v>
          </cell>
          <cell r="R14">
            <v>2004</v>
          </cell>
          <cell r="U14" t="str">
            <v/>
          </cell>
        </row>
        <row r="15">
          <cell r="E15" t="str">
            <v>9.10</v>
          </cell>
          <cell r="F15">
            <v>10</v>
          </cell>
          <cell r="H15" t="str">
            <v>Пантелеева Марина </v>
          </cell>
          <cell r="I15" t="str">
            <v>12.05.2004</v>
          </cell>
          <cell r="J15">
            <v>2</v>
          </cell>
          <cell r="K15" t="str">
            <v>ж</v>
          </cell>
          <cell r="L15" t="str">
            <v>ЮН/ДЕВ_2 14-15</v>
          </cell>
          <cell r="Q15">
            <v>3</v>
          </cell>
          <cell r="R15">
            <v>2004</v>
          </cell>
          <cell r="U15" t="e">
            <v>#N/A</v>
          </cell>
        </row>
        <row r="16">
          <cell r="E16" t="str">
            <v>9.15</v>
          </cell>
          <cell r="F16">
            <v>15</v>
          </cell>
          <cell r="H16" t="str">
            <v>Шалагина Елена </v>
          </cell>
          <cell r="I16" t="str">
            <v>30.08.2003</v>
          </cell>
          <cell r="J16">
            <v>3</v>
          </cell>
          <cell r="K16" t="str">
            <v>ж</v>
          </cell>
          <cell r="L16" t="str">
            <v>ЮН/ДЕВ_2 16-18</v>
          </cell>
          <cell r="Q16">
            <v>1</v>
          </cell>
          <cell r="R16">
            <v>2003</v>
          </cell>
          <cell r="U16" t="str">
            <v/>
          </cell>
        </row>
        <row r="17">
          <cell r="E17" t="str">
            <v>9.7</v>
          </cell>
          <cell r="F17">
            <v>7</v>
          </cell>
          <cell r="G17" t="str">
            <v>91</v>
          </cell>
          <cell r="H17" t="str">
            <v>Кольцова Валерия </v>
          </cell>
          <cell r="I17" t="str">
            <v>05.05.1999</v>
          </cell>
          <cell r="J17" t="str">
            <v>КМС</v>
          </cell>
          <cell r="K17" t="str">
            <v>ж</v>
          </cell>
          <cell r="L17" t="str">
            <v>ЮНИОРЫ_3 </v>
          </cell>
          <cell r="N17">
            <v>1</v>
          </cell>
          <cell r="O17" t="str">
            <v>ж 4</v>
          </cell>
          <cell r="Q17">
            <v>30</v>
          </cell>
          <cell r="R17">
            <v>1999</v>
          </cell>
          <cell r="U17" t="str">
            <v/>
          </cell>
        </row>
        <row r="18">
          <cell r="E18" t="str">
            <v>11.32</v>
          </cell>
          <cell r="F18">
            <v>32</v>
          </cell>
          <cell r="G18" t="str">
            <v>92</v>
          </cell>
          <cell r="H18" t="str">
            <v>Зубкова Анастасия </v>
          </cell>
          <cell r="I18" t="str">
            <v>21.04.2004</v>
          </cell>
          <cell r="J18">
            <v>1</v>
          </cell>
          <cell r="K18" t="str">
            <v>ж</v>
          </cell>
          <cell r="L18" t="str">
            <v>ЮНИОРЫ_3 </v>
          </cell>
          <cell r="N18">
            <v>1</v>
          </cell>
          <cell r="O18" t="str">
            <v>ж 4</v>
          </cell>
          <cell r="Q18">
            <v>10</v>
          </cell>
          <cell r="R18">
            <v>2004</v>
          </cell>
          <cell r="U18" t="str">
            <v/>
          </cell>
        </row>
        <row r="19">
          <cell r="E19" t="str">
            <v>9.5</v>
          </cell>
          <cell r="F19">
            <v>5</v>
          </cell>
          <cell r="G19" t="str">
            <v>111</v>
          </cell>
          <cell r="H19" t="str">
            <v>Кадыров Дильназ </v>
          </cell>
          <cell r="I19" t="str">
            <v>28.07.2004</v>
          </cell>
          <cell r="J19">
            <v>2</v>
          </cell>
          <cell r="K19" t="str">
            <v>м</v>
          </cell>
          <cell r="L19" t="str">
            <v>ЮН/ДЕВ_3 14-15</v>
          </cell>
          <cell r="N19">
            <v>1</v>
          </cell>
          <cell r="O19" t="str">
            <v>м 4</v>
          </cell>
          <cell r="Q19">
            <v>3</v>
          </cell>
          <cell r="R19">
            <v>2004</v>
          </cell>
          <cell r="U19" t="str">
            <v/>
          </cell>
        </row>
        <row r="20">
          <cell r="E20" t="str">
            <v>11.5</v>
          </cell>
          <cell r="F20">
            <v>5</v>
          </cell>
          <cell r="G20" t="str">
            <v>112</v>
          </cell>
          <cell r="H20" t="str">
            <v>Ложкин Сергей </v>
          </cell>
          <cell r="I20" t="str">
            <v>12.08.2005</v>
          </cell>
          <cell r="J20">
            <v>2</v>
          </cell>
          <cell r="K20" t="str">
            <v>м</v>
          </cell>
          <cell r="L20" t="str">
            <v>ЮН/ДЕВ_3 14-15</v>
          </cell>
          <cell r="N20">
            <v>1</v>
          </cell>
          <cell r="O20" t="str">
            <v>м 4</v>
          </cell>
          <cell r="Q20">
            <v>3</v>
          </cell>
          <cell r="R20">
            <v>2005</v>
          </cell>
          <cell r="U20" t="str">
            <v/>
          </cell>
        </row>
        <row r="21">
          <cell r="E21" t="str">
            <v>9.16</v>
          </cell>
          <cell r="F21">
            <v>16</v>
          </cell>
          <cell r="G21" t="str">
            <v>61</v>
          </cell>
          <cell r="H21" t="str">
            <v>Ямаев Алексей </v>
          </cell>
          <cell r="I21" t="str">
            <v>07.10.2000</v>
          </cell>
          <cell r="J21" t="str">
            <v>КМС</v>
          </cell>
          <cell r="K21" t="str">
            <v>м</v>
          </cell>
          <cell r="L21" t="str">
            <v>ЮНИОРЫ_3 </v>
          </cell>
          <cell r="N21">
            <v>1</v>
          </cell>
          <cell r="O21" t="str">
            <v>м 9</v>
          </cell>
          <cell r="Q21">
            <v>30</v>
          </cell>
          <cell r="R21">
            <v>2000</v>
          </cell>
          <cell r="U21" t="str">
            <v/>
          </cell>
        </row>
        <row r="22">
          <cell r="E22" t="str">
            <v>11.29</v>
          </cell>
          <cell r="F22">
            <v>29</v>
          </cell>
          <cell r="G22" t="str">
            <v>62</v>
          </cell>
          <cell r="H22" t="str">
            <v>Гаврилов Павел </v>
          </cell>
          <cell r="I22" t="str">
            <v>05.02.2002</v>
          </cell>
          <cell r="J22">
            <v>3</v>
          </cell>
          <cell r="K22" t="str">
            <v>м</v>
          </cell>
          <cell r="L22" t="str">
            <v>ЮНИОРЫ_3 </v>
          </cell>
          <cell r="N22">
            <v>1</v>
          </cell>
          <cell r="O22" t="str">
            <v>м 9</v>
          </cell>
          <cell r="Q22">
            <v>1</v>
          </cell>
          <cell r="R22">
            <v>2002</v>
          </cell>
          <cell r="U22" t="str">
            <v/>
          </cell>
        </row>
        <row r="23">
          <cell r="E23" t="str">
            <v>11.38</v>
          </cell>
          <cell r="F23">
            <v>38</v>
          </cell>
          <cell r="G23" t="str">
            <v>171</v>
          </cell>
          <cell r="H23" t="str">
            <v>Маркова Альбина </v>
          </cell>
          <cell r="I23" t="str">
            <v>03.04.2005</v>
          </cell>
          <cell r="J23">
            <v>2</v>
          </cell>
          <cell r="K23" t="str">
            <v>ж</v>
          </cell>
          <cell r="L23" t="str">
            <v>ЮН/ДЕВ_3 14-15</v>
          </cell>
          <cell r="N23">
            <v>1</v>
          </cell>
          <cell r="O23" t="str">
            <v>ж 2</v>
          </cell>
          <cell r="Q23">
            <v>3</v>
          </cell>
          <cell r="R23">
            <v>2005</v>
          </cell>
          <cell r="U23" t="str">
            <v/>
          </cell>
        </row>
        <row r="24">
          <cell r="E24" t="str">
            <v>11.42</v>
          </cell>
          <cell r="F24">
            <v>42</v>
          </cell>
          <cell r="G24" t="str">
            <v>172</v>
          </cell>
          <cell r="H24" t="str">
            <v>Сереева Ольга </v>
          </cell>
          <cell r="I24" t="str">
            <v>30.07.2004</v>
          </cell>
          <cell r="J24">
            <v>3</v>
          </cell>
          <cell r="K24" t="str">
            <v>ж</v>
          </cell>
          <cell r="L24" t="str">
            <v>ЮН/ДЕВ_3 14-15</v>
          </cell>
          <cell r="N24">
            <v>1</v>
          </cell>
          <cell r="O24" t="str">
            <v>ж 2</v>
          </cell>
          <cell r="Q24">
            <v>1</v>
          </cell>
          <cell r="R24">
            <v>2004</v>
          </cell>
          <cell r="U24" t="str">
            <v/>
          </cell>
        </row>
        <row r="25">
          <cell r="E25" t="str">
            <v>11.1</v>
          </cell>
          <cell r="F25">
            <v>1</v>
          </cell>
          <cell r="G25" t="str">
            <v>131</v>
          </cell>
          <cell r="H25" t="str">
            <v>Андреев Алексей </v>
          </cell>
          <cell r="I25" t="str">
            <v>05.07.2006</v>
          </cell>
          <cell r="J25">
            <v>2</v>
          </cell>
          <cell r="K25" t="str">
            <v>м</v>
          </cell>
          <cell r="L25" t="str">
            <v>ЮН/ДЕВ_3 14-15</v>
          </cell>
          <cell r="N25">
            <v>1</v>
          </cell>
          <cell r="O25" t="str">
            <v>м 1</v>
          </cell>
          <cell r="Q25">
            <v>3</v>
          </cell>
          <cell r="R25">
            <v>2006</v>
          </cell>
          <cell r="U25" t="str">
            <v/>
          </cell>
        </row>
        <row r="26">
          <cell r="E26" t="str">
            <v>11.7</v>
          </cell>
          <cell r="F26">
            <v>7</v>
          </cell>
          <cell r="G26" t="str">
            <v>132</v>
          </cell>
          <cell r="H26" t="str">
            <v>Тысько Владимир </v>
          </cell>
          <cell r="I26" t="str">
            <v>08.08.2006</v>
          </cell>
          <cell r="J26">
            <v>3</v>
          </cell>
          <cell r="K26" t="str">
            <v>м</v>
          </cell>
          <cell r="L26" t="str">
            <v>ЮН/ДЕВ_3 14-15</v>
          </cell>
          <cell r="N26">
            <v>1</v>
          </cell>
          <cell r="O26" t="str">
            <v>м 1</v>
          </cell>
          <cell r="Q26">
            <v>1</v>
          </cell>
          <cell r="R26">
            <v>2006</v>
          </cell>
          <cell r="U26" t="str">
            <v/>
          </cell>
        </row>
        <row r="27">
          <cell r="E27" t="str">
            <v>11.3</v>
          </cell>
          <cell r="F27">
            <v>3</v>
          </cell>
          <cell r="G27" t="str">
            <v>121</v>
          </cell>
          <cell r="H27" t="str">
            <v>Дмитриев Сергей </v>
          </cell>
          <cell r="I27" t="str">
            <v>12.01.2005</v>
          </cell>
          <cell r="J27">
            <v>2</v>
          </cell>
          <cell r="K27" t="str">
            <v>м</v>
          </cell>
          <cell r="L27" t="str">
            <v>ЮН/ДЕВ_3 14-15</v>
          </cell>
          <cell r="N27">
            <v>1</v>
          </cell>
          <cell r="O27" t="str">
            <v>м 2</v>
          </cell>
          <cell r="Q27">
            <v>3</v>
          </cell>
          <cell r="R27">
            <v>2005</v>
          </cell>
          <cell r="U27" t="str">
            <v/>
          </cell>
        </row>
        <row r="28">
          <cell r="E28" t="str">
            <v>11.4</v>
          </cell>
          <cell r="F28">
            <v>4</v>
          </cell>
          <cell r="G28" t="str">
            <v>122</v>
          </cell>
          <cell r="H28" t="str">
            <v>Кадыров Айнур </v>
          </cell>
          <cell r="I28" t="str">
            <v>21.09.2005</v>
          </cell>
          <cell r="J28">
            <v>2</v>
          </cell>
          <cell r="K28" t="str">
            <v>м</v>
          </cell>
          <cell r="L28" t="str">
            <v>ЮН/ДЕВ_3 14-15</v>
          </cell>
          <cell r="N28">
            <v>1</v>
          </cell>
          <cell r="O28" t="str">
            <v>м 2</v>
          </cell>
          <cell r="Q28">
            <v>3</v>
          </cell>
          <cell r="R28">
            <v>2005</v>
          </cell>
          <cell r="U28" t="str">
            <v/>
          </cell>
        </row>
        <row r="29">
          <cell r="E29" t="str">
            <v>11.28</v>
          </cell>
          <cell r="F29">
            <v>28</v>
          </cell>
          <cell r="G29" t="str">
            <v>141</v>
          </cell>
          <cell r="H29" t="str">
            <v>Бушуев Александр </v>
          </cell>
          <cell r="I29" t="str">
            <v>27.05.2005</v>
          </cell>
          <cell r="J29">
            <v>3</v>
          </cell>
          <cell r="K29" t="str">
            <v>м</v>
          </cell>
          <cell r="L29" t="str">
            <v>ЮН/ДЕВ_3 14-15</v>
          </cell>
          <cell r="N29">
            <v>1</v>
          </cell>
          <cell r="O29" t="str">
            <v>м 3</v>
          </cell>
          <cell r="Q29">
            <v>1</v>
          </cell>
          <cell r="R29">
            <v>2005</v>
          </cell>
          <cell r="U29" t="str">
            <v/>
          </cell>
        </row>
        <row r="30">
          <cell r="E30" t="str">
            <v>11.40</v>
          </cell>
          <cell r="F30">
            <v>40</v>
          </cell>
          <cell r="G30" t="str">
            <v>142</v>
          </cell>
          <cell r="H30" t="str">
            <v>Решетнев Дмитрий </v>
          </cell>
          <cell r="I30" t="str">
            <v>25.08.2005</v>
          </cell>
          <cell r="J30">
            <v>3</v>
          </cell>
          <cell r="K30" t="str">
            <v>м</v>
          </cell>
          <cell r="L30" t="str">
            <v>ЮН/ДЕВ_3 14-15</v>
          </cell>
          <cell r="N30">
            <v>1</v>
          </cell>
          <cell r="O30" t="str">
            <v>м 3</v>
          </cell>
          <cell r="Q30">
            <v>1</v>
          </cell>
          <cell r="R30">
            <v>2005</v>
          </cell>
          <cell r="U30" t="str">
            <v/>
          </cell>
        </row>
        <row r="31">
          <cell r="E31" t="str">
            <v>11.2</v>
          </cell>
          <cell r="F31">
            <v>2</v>
          </cell>
          <cell r="H31" t="str">
            <v>Дмитриев Игорь </v>
          </cell>
          <cell r="I31" t="str">
            <v>18.12.2007</v>
          </cell>
          <cell r="J31">
            <v>2</v>
          </cell>
          <cell r="K31" t="str">
            <v>м</v>
          </cell>
          <cell r="L31" t="str">
            <v>МАЛ/ДЕВЧ_2 12-13</v>
          </cell>
          <cell r="Q31">
            <v>3</v>
          </cell>
          <cell r="R31">
            <v>2007</v>
          </cell>
          <cell r="U31" t="str">
            <v/>
          </cell>
        </row>
        <row r="32">
          <cell r="E32" t="str">
            <v>11.6</v>
          </cell>
          <cell r="F32">
            <v>6</v>
          </cell>
          <cell r="H32" t="str">
            <v>Нугуманов Амир </v>
          </cell>
          <cell r="I32" t="str">
            <v>15.09.2006</v>
          </cell>
          <cell r="J32" t="str">
            <v>б/р</v>
          </cell>
          <cell r="K32" t="str">
            <v>м</v>
          </cell>
          <cell r="L32" t="str">
            <v>МАЛ/ДЕВЧ_2 12-13</v>
          </cell>
          <cell r="Q32">
            <v>0</v>
          </cell>
          <cell r="R32">
            <v>2006</v>
          </cell>
          <cell r="U32" t="str">
            <v/>
          </cell>
        </row>
        <row r="33">
          <cell r="E33" t="str">
            <v>11.8</v>
          </cell>
          <cell r="F33">
            <v>8</v>
          </cell>
          <cell r="H33" t="str">
            <v>Алексеева Татьяна </v>
          </cell>
          <cell r="I33" t="str">
            <v>26.03.2003</v>
          </cell>
          <cell r="J33" t="str">
            <v>б/р</v>
          </cell>
          <cell r="K33" t="str">
            <v>ж</v>
          </cell>
          <cell r="L33" t="str">
            <v>ЮН/ДЕВ_2 16-18</v>
          </cell>
          <cell r="Q33">
            <v>0</v>
          </cell>
          <cell r="R33">
            <v>2003</v>
          </cell>
          <cell r="U33" t="str">
            <v/>
          </cell>
        </row>
        <row r="34">
          <cell r="E34" t="str">
            <v>11.9</v>
          </cell>
          <cell r="F34">
            <v>9</v>
          </cell>
          <cell r="H34" t="str">
            <v>Аганин Матвей </v>
          </cell>
          <cell r="I34" t="str">
            <v>17.01.2008</v>
          </cell>
          <cell r="J34" t="str">
            <v>б/р</v>
          </cell>
          <cell r="K34" t="str">
            <v>м</v>
          </cell>
          <cell r="L34" t="str">
            <v>МАЛ/ДЕВЧ_2 10-11</v>
          </cell>
          <cell r="Q34">
            <v>0</v>
          </cell>
          <cell r="R34">
            <v>2008</v>
          </cell>
          <cell r="U34" t="str">
            <v/>
          </cell>
        </row>
        <row r="35">
          <cell r="E35" t="str">
            <v>11.10</v>
          </cell>
          <cell r="F35">
            <v>10</v>
          </cell>
          <cell r="H35" t="str">
            <v>Четкарев Даниэль</v>
          </cell>
          <cell r="I35" t="str">
            <v>2008</v>
          </cell>
          <cell r="J35" t="str">
            <v>б/р</v>
          </cell>
          <cell r="K35" t="str">
            <v>м</v>
          </cell>
          <cell r="L35" t="str">
            <v>МАЛ/ДЕВЧ_2 10-11</v>
          </cell>
          <cell r="Q35">
            <v>0</v>
          </cell>
          <cell r="R35">
            <v>2008</v>
          </cell>
          <cell r="U35" t="str">
            <v/>
          </cell>
        </row>
        <row r="36">
          <cell r="E36" t="str">
            <v>11.11</v>
          </cell>
          <cell r="F36">
            <v>11</v>
          </cell>
          <cell r="H36" t="str">
            <v>Николаева Мария </v>
          </cell>
          <cell r="I36" t="str">
            <v>19.01.2008</v>
          </cell>
          <cell r="J36" t="str">
            <v>б/р</v>
          </cell>
          <cell r="K36" t="str">
            <v>ж</v>
          </cell>
          <cell r="L36" t="str">
            <v>МАЛ/ДЕВЧ_2 10-11</v>
          </cell>
          <cell r="Q36">
            <v>0</v>
          </cell>
          <cell r="R36">
            <v>2008</v>
          </cell>
          <cell r="U36" t="str">
            <v/>
          </cell>
        </row>
        <row r="37">
          <cell r="E37" t="str">
            <v>11.12</v>
          </cell>
          <cell r="F37">
            <v>12</v>
          </cell>
          <cell r="H37" t="str">
            <v>Рыков Виталий </v>
          </cell>
          <cell r="I37" t="str">
            <v>08.08.2008</v>
          </cell>
          <cell r="J37" t="str">
            <v>1ю</v>
          </cell>
          <cell r="K37" t="str">
            <v>м</v>
          </cell>
          <cell r="L37" t="str">
            <v>МАЛ/ДЕВЧ_2 10-11</v>
          </cell>
          <cell r="Q37">
            <v>1</v>
          </cell>
          <cell r="R37">
            <v>2008</v>
          </cell>
          <cell r="U37" t="str">
            <v/>
          </cell>
        </row>
        <row r="38">
          <cell r="E38" t="str">
            <v>11.13</v>
          </cell>
          <cell r="F38">
            <v>13</v>
          </cell>
          <cell r="H38" t="str">
            <v>Терентьев Савелий </v>
          </cell>
          <cell r="I38" t="str">
            <v>12.05.2006</v>
          </cell>
          <cell r="J38" t="str">
            <v>б/р</v>
          </cell>
          <cell r="K38" t="str">
            <v>м</v>
          </cell>
          <cell r="L38" t="str">
            <v>МАЛ/ДЕВЧ_2 12-13</v>
          </cell>
          <cell r="Q38">
            <v>0</v>
          </cell>
          <cell r="R38">
            <v>2006</v>
          </cell>
          <cell r="U38" t="str">
            <v/>
          </cell>
        </row>
        <row r="39">
          <cell r="E39" t="str">
            <v>11.14</v>
          </cell>
          <cell r="F39">
            <v>14</v>
          </cell>
          <cell r="H39" t="str">
            <v>Андреев Виталий </v>
          </cell>
          <cell r="I39" t="str">
            <v>01.04.2008</v>
          </cell>
          <cell r="J39" t="str">
            <v>б/р</v>
          </cell>
          <cell r="K39" t="str">
            <v>м</v>
          </cell>
          <cell r="L39" t="str">
            <v>МАЛ/ДЕВЧ_2 10-11</v>
          </cell>
          <cell r="Q39">
            <v>0</v>
          </cell>
          <cell r="R39">
            <v>2008</v>
          </cell>
          <cell r="U39" t="str">
            <v/>
          </cell>
        </row>
        <row r="40">
          <cell r="E40" t="str">
            <v>11.15</v>
          </cell>
          <cell r="F40">
            <v>15</v>
          </cell>
          <cell r="H40" t="str">
            <v>Валиахметов Егор </v>
          </cell>
          <cell r="I40" t="str">
            <v>13.03.2006</v>
          </cell>
          <cell r="J40" t="str">
            <v>б/р</v>
          </cell>
          <cell r="K40" t="str">
            <v>м</v>
          </cell>
          <cell r="L40" t="str">
            <v>МАЛ/ДЕВЧ_2 12-13</v>
          </cell>
          <cell r="Q40">
            <v>0</v>
          </cell>
          <cell r="R40">
            <v>2006</v>
          </cell>
          <cell r="U40" t="str">
            <v/>
          </cell>
        </row>
        <row r="41">
          <cell r="E41" t="str">
            <v>11.16</v>
          </cell>
          <cell r="F41">
            <v>16</v>
          </cell>
          <cell r="H41" t="str">
            <v>Гоголева Ульяна </v>
          </cell>
          <cell r="I41" t="str">
            <v>26.08.2008</v>
          </cell>
          <cell r="J41" t="str">
            <v>б/р</v>
          </cell>
          <cell r="K41" t="str">
            <v>ж</v>
          </cell>
          <cell r="L41" t="str">
            <v>МАЛ/ДЕВЧ_2 10-11</v>
          </cell>
          <cell r="Q41">
            <v>0</v>
          </cell>
          <cell r="R41">
            <v>2008</v>
          </cell>
          <cell r="U41" t="str">
            <v/>
          </cell>
        </row>
        <row r="42">
          <cell r="E42" t="str">
            <v>11.17</v>
          </cell>
          <cell r="F42">
            <v>17</v>
          </cell>
          <cell r="H42" t="str">
            <v>Кольцова Ксения </v>
          </cell>
          <cell r="I42" t="str">
            <v>11.01.2006</v>
          </cell>
          <cell r="J42" t="str">
            <v>б/р</v>
          </cell>
          <cell r="K42" t="str">
            <v>ж</v>
          </cell>
          <cell r="L42" t="str">
            <v>МАЛ/ДЕВЧ_2 12-13</v>
          </cell>
          <cell r="Q42">
            <v>0</v>
          </cell>
          <cell r="R42">
            <v>2006</v>
          </cell>
          <cell r="U42" t="str">
            <v/>
          </cell>
        </row>
        <row r="43">
          <cell r="E43" t="str">
            <v>11.18</v>
          </cell>
          <cell r="F43">
            <v>18</v>
          </cell>
          <cell r="H43" t="str">
            <v>Лебедев Владислав </v>
          </cell>
          <cell r="I43" t="str">
            <v>20.08.2009</v>
          </cell>
          <cell r="J43" t="str">
            <v>б/р</v>
          </cell>
          <cell r="K43" t="str">
            <v>м</v>
          </cell>
          <cell r="L43" t="str">
            <v>МАЛ/ДЕВЧ_2 10-11</v>
          </cell>
          <cell r="Q43">
            <v>0</v>
          </cell>
          <cell r="R43">
            <v>2009</v>
          </cell>
          <cell r="U43" t="str">
            <v/>
          </cell>
        </row>
        <row r="44">
          <cell r="E44" t="str">
            <v>11.19</v>
          </cell>
          <cell r="F44">
            <v>19</v>
          </cell>
          <cell r="H44" t="str">
            <v>Лобанова Анастасия </v>
          </cell>
          <cell r="I44" t="str">
            <v>29.05.2009</v>
          </cell>
          <cell r="J44" t="str">
            <v>б/р</v>
          </cell>
          <cell r="K44" t="str">
            <v>ж</v>
          </cell>
          <cell r="L44" t="str">
            <v>МАЛ/ДЕВЧ_2 10-11</v>
          </cell>
          <cell r="Q44">
            <v>0</v>
          </cell>
          <cell r="R44">
            <v>2009</v>
          </cell>
          <cell r="U44" t="str">
            <v/>
          </cell>
        </row>
        <row r="45">
          <cell r="E45" t="str">
            <v>11.20</v>
          </cell>
          <cell r="F45">
            <v>20</v>
          </cell>
          <cell r="H45" t="str">
            <v>Нагаев Тимур </v>
          </cell>
          <cell r="I45" t="str">
            <v>22.05.2009</v>
          </cell>
          <cell r="J45" t="str">
            <v>б/р</v>
          </cell>
          <cell r="K45" t="str">
            <v>м</v>
          </cell>
          <cell r="L45" t="str">
            <v>МАЛ/ДЕВЧ_2 10-11</v>
          </cell>
          <cell r="Q45">
            <v>0</v>
          </cell>
          <cell r="R45">
            <v>2009</v>
          </cell>
          <cell r="U45" t="str">
            <v/>
          </cell>
        </row>
        <row r="46">
          <cell r="E46" t="str">
            <v>11.21</v>
          </cell>
          <cell r="F46">
            <v>21</v>
          </cell>
          <cell r="H46" t="str">
            <v>Пояркова Елена </v>
          </cell>
          <cell r="I46" t="str">
            <v>05.05.2009</v>
          </cell>
          <cell r="J46" t="str">
            <v>б/р</v>
          </cell>
          <cell r="K46" t="str">
            <v>ж</v>
          </cell>
          <cell r="L46" t="str">
            <v>МАЛ/ДЕВЧ_2 10-11</v>
          </cell>
          <cell r="Q46">
            <v>0</v>
          </cell>
          <cell r="R46">
            <v>2009</v>
          </cell>
          <cell r="U46" t="str">
            <v/>
          </cell>
        </row>
        <row r="47">
          <cell r="E47" t="str">
            <v>11.22</v>
          </cell>
          <cell r="F47">
            <v>22</v>
          </cell>
          <cell r="H47" t="str">
            <v>Пояркова Софья </v>
          </cell>
          <cell r="I47" t="str">
            <v>05.05.2009</v>
          </cell>
          <cell r="J47" t="str">
            <v>б/р</v>
          </cell>
          <cell r="K47" t="str">
            <v>ж</v>
          </cell>
          <cell r="L47" t="str">
            <v>МАЛ/ДЕВЧ_2 10-11</v>
          </cell>
          <cell r="Q47">
            <v>0</v>
          </cell>
          <cell r="R47">
            <v>2009</v>
          </cell>
          <cell r="U47" t="str">
            <v/>
          </cell>
        </row>
        <row r="48">
          <cell r="E48" t="str">
            <v>11.23</v>
          </cell>
          <cell r="F48">
            <v>23</v>
          </cell>
          <cell r="H48" t="str">
            <v>Рыбакова Софья </v>
          </cell>
          <cell r="I48" t="str">
            <v>31.05.2008</v>
          </cell>
          <cell r="J48" t="str">
            <v>б/р</v>
          </cell>
          <cell r="K48" t="str">
            <v>ж</v>
          </cell>
          <cell r="L48" t="str">
            <v>МАЛ/ДЕВЧ_2 10-11</v>
          </cell>
          <cell r="Q48">
            <v>0</v>
          </cell>
          <cell r="R48">
            <v>2008</v>
          </cell>
          <cell r="U48" t="str">
            <v/>
          </cell>
        </row>
        <row r="49">
          <cell r="E49" t="str">
            <v>11.24</v>
          </cell>
          <cell r="F49">
            <v>24</v>
          </cell>
          <cell r="H49" t="str">
            <v>Татаринов Михаил </v>
          </cell>
          <cell r="I49" t="str">
            <v>14.08.2009</v>
          </cell>
          <cell r="J49" t="str">
            <v>б/р</v>
          </cell>
          <cell r="K49" t="str">
            <v>м</v>
          </cell>
          <cell r="L49" t="str">
            <v>МАЛ/ДЕВЧ_2 10-11</v>
          </cell>
          <cell r="Q49">
            <v>0</v>
          </cell>
          <cell r="R49">
            <v>2009</v>
          </cell>
          <cell r="U49" t="str">
            <v/>
          </cell>
        </row>
        <row r="50">
          <cell r="E50" t="str">
            <v>11.25</v>
          </cell>
          <cell r="F50">
            <v>25</v>
          </cell>
          <cell r="H50" t="str">
            <v>Шаргородская Сания </v>
          </cell>
          <cell r="I50" t="str">
            <v>21.07.2008</v>
          </cell>
          <cell r="J50" t="str">
            <v>б/р</v>
          </cell>
          <cell r="K50" t="str">
            <v>ж</v>
          </cell>
          <cell r="L50" t="str">
            <v>МАЛ/ДЕВЧ_2 10-11</v>
          </cell>
          <cell r="Q50">
            <v>0</v>
          </cell>
          <cell r="R50">
            <v>2008</v>
          </cell>
          <cell r="U50" t="str">
            <v/>
          </cell>
        </row>
        <row r="51">
          <cell r="E51" t="str">
            <v>11.26</v>
          </cell>
          <cell r="F51">
            <v>26</v>
          </cell>
          <cell r="H51" t="str">
            <v>Анисов Андрей </v>
          </cell>
          <cell r="I51" t="str">
            <v>21.09.2004</v>
          </cell>
          <cell r="J51">
            <v>3</v>
          </cell>
          <cell r="K51" t="str">
            <v>м</v>
          </cell>
          <cell r="L51" t="str">
            <v>ЮН/ДЕВ_2 14-15</v>
          </cell>
          <cell r="Q51">
            <v>1</v>
          </cell>
          <cell r="R51">
            <v>2004</v>
          </cell>
          <cell r="U51" t="e">
            <v>#N/A</v>
          </cell>
        </row>
        <row r="52">
          <cell r="E52" t="str">
            <v>11.27</v>
          </cell>
          <cell r="F52">
            <v>27</v>
          </cell>
          <cell r="H52" t="str">
            <v>Анисов Кирилл </v>
          </cell>
          <cell r="I52" t="str">
            <v>28.09.2005</v>
          </cell>
          <cell r="J52">
            <v>3</v>
          </cell>
          <cell r="K52" t="str">
            <v>м</v>
          </cell>
          <cell r="L52" t="str">
            <v>ЮН/ДЕВ_2 14-15</v>
          </cell>
          <cell r="Q52">
            <v>1</v>
          </cell>
          <cell r="R52">
            <v>2005</v>
          </cell>
          <cell r="U52" t="e">
            <v>#N/A</v>
          </cell>
        </row>
        <row r="53">
          <cell r="E53" t="str">
            <v>11.30</v>
          </cell>
          <cell r="F53">
            <v>30</v>
          </cell>
          <cell r="H53" t="str">
            <v>Шестаков Владимир</v>
          </cell>
          <cell r="I53" t="str">
            <v>2004</v>
          </cell>
          <cell r="J53" t="str">
            <v>б/р</v>
          </cell>
          <cell r="K53" t="str">
            <v>м</v>
          </cell>
          <cell r="L53" t="str">
            <v>ЮН/ДЕВ_2 14-15</v>
          </cell>
          <cell r="Q53">
            <v>0</v>
          </cell>
          <cell r="R53">
            <v>2004</v>
          </cell>
          <cell r="U53" t="e">
            <v>#N/A</v>
          </cell>
        </row>
        <row r="54">
          <cell r="E54" t="str">
            <v>11.31</v>
          </cell>
          <cell r="F54">
            <v>31</v>
          </cell>
          <cell r="H54" t="str">
            <v>Егошина Елизавета </v>
          </cell>
          <cell r="I54" t="str">
            <v>12.12.2006</v>
          </cell>
          <cell r="J54" t="str">
            <v>2ю</v>
          </cell>
          <cell r="K54" t="str">
            <v>ж</v>
          </cell>
          <cell r="L54" t="str">
            <v>МАЛ/ДЕВЧ_2 12-13</v>
          </cell>
          <cell r="Q54">
            <v>0.3</v>
          </cell>
          <cell r="R54">
            <v>2006</v>
          </cell>
          <cell r="U54" t="str">
            <v/>
          </cell>
        </row>
        <row r="55">
          <cell r="E55" t="str">
            <v>11.33</v>
          </cell>
          <cell r="F55">
            <v>33</v>
          </cell>
          <cell r="H55" t="str">
            <v>Иванов Михаил </v>
          </cell>
          <cell r="I55" t="str">
            <v>22.08.2005</v>
          </cell>
          <cell r="J55" t="str">
            <v>б/р</v>
          </cell>
          <cell r="K55" t="str">
            <v>м</v>
          </cell>
          <cell r="L55" t="str">
            <v>ЮН/ДЕВ_2 14-15</v>
          </cell>
          <cell r="Q55">
            <v>0</v>
          </cell>
          <cell r="R55">
            <v>2005</v>
          </cell>
          <cell r="U55" t="e">
            <v>#N/A</v>
          </cell>
        </row>
        <row r="56">
          <cell r="E56" t="str">
            <v>11.34</v>
          </cell>
          <cell r="F56">
            <v>34</v>
          </cell>
          <cell r="H56" t="str">
            <v>Лежнин Константин </v>
          </cell>
          <cell r="I56" t="str">
            <v>06.06.2007</v>
          </cell>
          <cell r="J56" t="str">
            <v>2ю</v>
          </cell>
          <cell r="K56" t="str">
            <v>м</v>
          </cell>
          <cell r="L56" t="str">
            <v>МАЛ/ДЕВЧ_2 12-13</v>
          </cell>
          <cell r="Q56">
            <v>0.3</v>
          </cell>
          <cell r="R56">
            <v>2007</v>
          </cell>
          <cell r="U56" t="str">
            <v/>
          </cell>
        </row>
        <row r="57">
          <cell r="E57" t="str">
            <v>11.35</v>
          </cell>
          <cell r="F57">
            <v>35</v>
          </cell>
          <cell r="H57" t="str">
            <v>Лыжин Иван </v>
          </cell>
          <cell r="I57" t="str">
            <v>08.07.2007</v>
          </cell>
          <cell r="J57">
            <v>3</v>
          </cell>
          <cell r="K57" t="str">
            <v>м</v>
          </cell>
          <cell r="L57" t="str">
            <v>МАЛ/ДЕВЧ_2 12-13</v>
          </cell>
          <cell r="Q57">
            <v>1</v>
          </cell>
          <cell r="R57">
            <v>2007</v>
          </cell>
          <cell r="U57" t="str">
            <v/>
          </cell>
        </row>
        <row r="58">
          <cell r="E58" t="str">
            <v>11.36</v>
          </cell>
          <cell r="F58">
            <v>36</v>
          </cell>
          <cell r="H58" t="str">
            <v>Лыжина Мария </v>
          </cell>
          <cell r="I58" t="str">
            <v>08.07.2007</v>
          </cell>
          <cell r="J58" t="str">
            <v>1ю</v>
          </cell>
          <cell r="K58" t="str">
            <v>ж</v>
          </cell>
          <cell r="L58" t="str">
            <v>МАЛ/ДЕВЧ_2 12-13</v>
          </cell>
          <cell r="Q58">
            <v>1</v>
          </cell>
          <cell r="R58">
            <v>2007</v>
          </cell>
          <cell r="U58" t="str">
            <v/>
          </cell>
        </row>
        <row r="59">
          <cell r="E59" t="str">
            <v>11.37</v>
          </cell>
          <cell r="F59">
            <v>37</v>
          </cell>
          <cell r="H59" t="str">
            <v>Малахов Демьян </v>
          </cell>
          <cell r="I59" t="str">
            <v>30.12.2007</v>
          </cell>
          <cell r="J59" t="str">
            <v>1ю</v>
          </cell>
          <cell r="K59" t="str">
            <v>м</v>
          </cell>
          <cell r="L59" t="str">
            <v>МАЛ/ДЕВЧ_2 12-13</v>
          </cell>
          <cell r="Q59">
            <v>1</v>
          </cell>
          <cell r="R59">
            <v>2007</v>
          </cell>
          <cell r="U59" t="str">
            <v/>
          </cell>
        </row>
        <row r="60">
          <cell r="E60" t="str">
            <v>11.39</v>
          </cell>
          <cell r="F60">
            <v>39</v>
          </cell>
          <cell r="H60" t="str">
            <v>Мухмадеев Айдар </v>
          </cell>
          <cell r="I60" t="str">
            <v>18.01.2004</v>
          </cell>
          <cell r="J60" t="str">
            <v>б/р</v>
          </cell>
          <cell r="K60" t="str">
            <v>м</v>
          </cell>
          <cell r="L60" t="str">
            <v>ЮН/ДЕВ_2 14-15</v>
          </cell>
          <cell r="Q60">
            <v>0</v>
          </cell>
          <cell r="R60">
            <v>2004</v>
          </cell>
          <cell r="U60" t="e">
            <v>#N/A</v>
          </cell>
        </row>
        <row r="61">
          <cell r="E61" t="str">
            <v>11.41</v>
          </cell>
          <cell r="F61">
            <v>41</v>
          </cell>
          <cell r="H61" t="str">
            <v>Рыжаков Никита </v>
          </cell>
          <cell r="I61" t="str">
            <v>24.06.2006</v>
          </cell>
          <cell r="J61" t="str">
            <v>б/р</v>
          </cell>
          <cell r="K61" t="str">
            <v>м</v>
          </cell>
          <cell r="L61" t="str">
            <v>МАЛ/ДЕВЧ_2 12-13</v>
          </cell>
          <cell r="Q61">
            <v>0</v>
          </cell>
          <cell r="R61">
            <v>2006</v>
          </cell>
          <cell r="U61" t="str">
            <v/>
          </cell>
        </row>
        <row r="62">
          <cell r="E62" t="str">
            <v>11.43</v>
          </cell>
          <cell r="F62">
            <v>43</v>
          </cell>
          <cell r="H62" t="str">
            <v>Тихонова Полина </v>
          </cell>
          <cell r="I62" t="str">
            <v>09.08.2007</v>
          </cell>
          <cell r="J62">
            <v>3</v>
          </cell>
          <cell r="K62" t="str">
            <v>ж</v>
          </cell>
          <cell r="L62" t="str">
            <v>МАЛ/ДЕВЧ_2 12-13</v>
          </cell>
          <cell r="Q62">
            <v>1</v>
          </cell>
          <cell r="R62">
            <v>2007</v>
          </cell>
          <cell r="U62" t="str">
            <v/>
          </cell>
        </row>
        <row r="63">
          <cell r="E63" t="str">
            <v>11.44</v>
          </cell>
          <cell r="F63">
            <v>44</v>
          </cell>
          <cell r="H63" t="str">
            <v>Гичкин Никита</v>
          </cell>
          <cell r="I63" t="str">
            <v>2007</v>
          </cell>
          <cell r="J63" t="str">
            <v>б/р</v>
          </cell>
          <cell r="K63" t="str">
            <v>м</v>
          </cell>
          <cell r="L63" t="str">
            <v>МАЛ/ДЕВЧ_2 12-13</v>
          </cell>
          <cell r="Q63">
            <v>0</v>
          </cell>
          <cell r="R63">
            <v>2007</v>
          </cell>
          <cell r="U63" t="str">
            <v/>
          </cell>
        </row>
        <row r="64">
          <cell r="E64" t="str">
            <v>3.1</v>
          </cell>
          <cell r="F64">
            <v>1</v>
          </cell>
          <cell r="H64" t="str">
            <v>Кузьмин Марсель </v>
          </cell>
          <cell r="I64" t="str">
            <v>29.09.2007</v>
          </cell>
          <cell r="J64" t="str">
            <v>б/р</v>
          </cell>
          <cell r="K64" t="str">
            <v>м</v>
          </cell>
          <cell r="L64" t="str">
            <v>МАЛ/ДЕВЧ_2 12-13</v>
          </cell>
          <cell r="Q64">
            <v>0</v>
          </cell>
          <cell r="R64">
            <v>2007</v>
          </cell>
          <cell r="U64" t="str">
            <v/>
          </cell>
        </row>
        <row r="65">
          <cell r="E65" t="str">
            <v>3.2</v>
          </cell>
          <cell r="F65">
            <v>2</v>
          </cell>
          <cell r="H65" t="str">
            <v>Аистова Кира </v>
          </cell>
          <cell r="I65" t="str">
            <v>18.03.2006</v>
          </cell>
          <cell r="J65" t="str">
            <v>б/р</v>
          </cell>
          <cell r="K65" t="str">
            <v>ж</v>
          </cell>
          <cell r="L65" t="str">
            <v>МАЛ/ДЕВЧ_2 12-13</v>
          </cell>
          <cell r="Q65">
            <v>0</v>
          </cell>
          <cell r="R65">
            <v>2006</v>
          </cell>
          <cell r="U65" t="str">
            <v/>
          </cell>
        </row>
        <row r="66">
          <cell r="E66" t="str">
            <v>3.3</v>
          </cell>
          <cell r="F66">
            <v>3</v>
          </cell>
          <cell r="H66" t="str">
            <v>Грозова Дарья </v>
          </cell>
          <cell r="I66" t="str">
            <v>22.03.2006</v>
          </cell>
          <cell r="J66" t="str">
            <v>б/р</v>
          </cell>
          <cell r="K66" t="str">
            <v>ж</v>
          </cell>
          <cell r="L66" t="str">
            <v>МАЛ/ДЕВЧ_2 12-13</v>
          </cell>
          <cell r="Q66">
            <v>0</v>
          </cell>
          <cell r="R66">
            <v>2006</v>
          </cell>
          <cell r="U66" t="str">
            <v/>
          </cell>
        </row>
        <row r="67">
          <cell r="E67" t="str">
            <v>6.1</v>
          </cell>
          <cell r="F67">
            <v>1</v>
          </cell>
          <cell r="H67" t="str">
            <v>Иванова Зульфия</v>
          </cell>
          <cell r="I67" t="str">
            <v>2003</v>
          </cell>
          <cell r="J67" t="str">
            <v>б/р</v>
          </cell>
          <cell r="K67" t="str">
            <v>ж</v>
          </cell>
          <cell r="L67" t="str">
            <v>ЮНИОРЫ_3 </v>
          </cell>
          <cell r="Q67">
            <v>0</v>
          </cell>
          <cell r="R67">
            <v>2003</v>
          </cell>
          <cell r="U67" t="str">
            <v/>
          </cell>
        </row>
        <row r="68">
          <cell r="E68" t="str">
            <v>6.2</v>
          </cell>
          <cell r="F68">
            <v>2</v>
          </cell>
          <cell r="H68" t="str">
            <v>Асылбеков Валерий</v>
          </cell>
          <cell r="I68" t="str">
            <v>2003</v>
          </cell>
          <cell r="J68" t="str">
            <v>б/р</v>
          </cell>
          <cell r="K68" t="str">
            <v>м</v>
          </cell>
          <cell r="L68" t="str">
            <v>ЮНИОРЫ_3 </v>
          </cell>
          <cell r="Q68">
            <v>0</v>
          </cell>
          <cell r="R68">
            <v>2003</v>
          </cell>
          <cell r="U68" t="str">
            <v/>
          </cell>
        </row>
        <row r="69">
          <cell r="E69" t="str">
            <v>6.3</v>
          </cell>
          <cell r="F69">
            <v>3</v>
          </cell>
          <cell r="H69" t="str">
            <v>Морозова Софья</v>
          </cell>
          <cell r="I69" t="str">
            <v>2008</v>
          </cell>
          <cell r="J69" t="str">
            <v>б/р</v>
          </cell>
          <cell r="K69" t="str">
            <v>ж</v>
          </cell>
          <cell r="L69" t="str">
            <v>ЮНИОРЫ_3 </v>
          </cell>
          <cell r="Q69">
            <v>0</v>
          </cell>
          <cell r="R69">
            <v>2008</v>
          </cell>
          <cell r="U69" t="str">
            <v/>
          </cell>
        </row>
        <row r="70">
          <cell r="E70" t="str">
            <v>7.2</v>
          </cell>
          <cell r="F70">
            <v>2</v>
          </cell>
          <cell r="H70" t="str">
            <v>Малинов Иван</v>
          </cell>
          <cell r="I70" t="str">
            <v>2006</v>
          </cell>
          <cell r="J70" t="str">
            <v>б/р</v>
          </cell>
          <cell r="K70" t="str">
            <v>м</v>
          </cell>
          <cell r="L70" t="str">
            <v>МАЛ/ДЕВЧ_2 12-13</v>
          </cell>
          <cell r="Q70">
            <v>0</v>
          </cell>
          <cell r="R70">
            <v>2006</v>
          </cell>
          <cell r="U70" t="str">
            <v/>
          </cell>
        </row>
        <row r="71">
          <cell r="E71" t="str">
            <v>7.3</v>
          </cell>
          <cell r="F71">
            <v>3</v>
          </cell>
          <cell r="H71" t="str">
            <v>Иванов Алексей</v>
          </cell>
          <cell r="I71" t="str">
            <v>2007</v>
          </cell>
          <cell r="J71" t="str">
            <v>б/р</v>
          </cell>
          <cell r="K71" t="str">
            <v>м</v>
          </cell>
          <cell r="L71" t="str">
            <v>МАЛ/ДЕВЧ_2 12-13</v>
          </cell>
          <cell r="Q71">
            <v>0</v>
          </cell>
          <cell r="R71">
            <v>2007</v>
          </cell>
          <cell r="U71" t="str">
            <v/>
          </cell>
        </row>
        <row r="72">
          <cell r="E72" t="str">
            <v>7.4</v>
          </cell>
          <cell r="F72">
            <v>4</v>
          </cell>
          <cell r="H72" t="str">
            <v>Чернова Диана</v>
          </cell>
          <cell r="I72" t="str">
            <v>2007</v>
          </cell>
          <cell r="J72" t="str">
            <v>б/р</v>
          </cell>
          <cell r="K72" t="str">
            <v>ж</v>
          </cell>
          <cell r="L72" t="str">
            <v>МАЛ/ДЕВЧ_2 12-13</v>
          </cell>
          <cell r="Q72">
            <v>0</v>
          </cell>
          <cell r="R72">
            <v>2007</v>
          </cell>
          <cell r="U72" t="str">
            <v/>
          </cell>
        </row>
        <row r="73">
          <cell r="E73" t="str">
            <v>7.5</v>
          </cell>
          <cell r="F73">
            <v>5</v>
          </cell>
          <cell r="H73" t="str">
            <v>Ласточкина Виктория</v>
          </cell>
          <cell r="I73" t="str">
            <v>2007</v>
          </cell>
          <cell r="J73" t="str">
            <v>б/р</v>
          </cell>
          <cell r="K73" t="str">
            <v>ж</v>
          </cell>
          <cell r="L73" t="str">
            <v>МАЛ/ДЕВЧ_2 12-13</v>
          </cell>
          <cell r="Q73">
            <v>0</v>
          </cell>
          <cell r="R73">
            <v>2007</v>
          </cell>
          <cell r="U73" t="str">
            <v/>
          </cell>
        </row>
        <row r="74">
          <cell r="E74" t="str">
            <v>7.6</v>
          </cell>
          <cell r="F74">
            <v>6</v>
          </cell>
          <cell r="H74" t="str">
            <v>Рожков Константин</v>
          </cell>
          <cell r="I74" t="str">
            <v>2003</v>
          </cell>
          <cell r="J74">
            <v>1</v>
          </cell>
          <cell r="K74" t="str">
            <v>м</v>
          </cell>
          <cell r="L74" t="str">
            <v>ЮН/ДЕВ_2 16-18</v>
          </cell>
          <cell r="Q74">
            <v>10</v>
          </cell>
          <cell r="R74">
            <v>2003</v>
          </cell>
          <cell r="U74" t="str">
            <v/>
          </cell>
        </row>
        <row r="75">
          <cell r="E75" t="str">
            <v>7.7</v>
          </cell>
          <cell r="F75">
            <v>7</v>
          </cell>
          <cell r="H75" t="str">
            <v>Рожков Денис</v>
          </cell>
          <cell r="I75" t="str">
            <v>2008</v>
          </cell>
          <cell r="J75" t="str">
            <v>б/р</v>
          </cell>
          <cell r="K75" t="str">
            <v>м</v>
          </cell>
          <cell r="L75" t="str">
            <v>МАЛ/ДЕВЧ_2 10-11</v>
          </cell>
          <cell r="Q75">
            <v>0</v>
          </cell>
          <cell r="R75">
            <v>2008</v>
          </cell>
          <cell r="U75" t="str">
            <v/>
          </cell>
        </row>
        <row r="76">
          <cell r="E76" t="str">
            <v>8.7</v>
          </cell>
          <cell r="F76">
            <v>7</v>
          </cell>
          <cell r="G76" t="str">
            <v>101</v>
          </cell>
          <cell r="H76" t="str">
            <v>Волкова Полина</v>
          </cell>
          <cell r="I76" t="str">
            <v>2003</v>
          </cell>
          <cell r="J76" t="str">
            <v>КМС</v>
          </cell>
          <cell r="K76" t="str">
            <v>ж</v>
          </cell>
          <cell r="L76" t="str">
            <v>ЮНИОРЫ_3 </v>
          </cell>
          <cell r="N76">
            <v>1</v>
          </cell>
          <cell r="O76" t="str">
            <v>ж 1</v>
          </cell>
          <cell r="Q76">
            <v>30</v>
          </cell>
          <cell r="R76">
            <v>2003</v>
          </cell>
          <cell r="U76" t="str">
            <v/>
          </cell>
        </row>
        <row r="77">
          <cell r="E77" t="str">
            <v>8.8</v>
          </cell>
          <cell r="F77">
            <v>8</v>
          </cell>
          <cell r="G77" t="str">
            <v>102</v>
          </cell>
          <cell r="H77" t="str">
            <v>Тамбасова Юлия</v>
          </cell>
          <cell r="I77" t="str">
            <v>2003</v>
          </cell>
          <cell r="J77">
            <v>1</v>
          </cell>
          <cell r="K77" t="str">
            <v>ж</v>
          </cell>
          <cell r="L77" t="str">
            <v>ЮНИОРЫ_3 </v>
          </cell>
          <cell r="N77">
            <v>1</v>
          </cell>
          <cell r="O77" t="str">
            <v>ж 1</v>
          </cell>
          <cell r="Q77">
            <v>10</v>
          </cell>
          <cell r="R77">
            <v>2003</v>
          </cell>
          <cell r="U77" t="str">
            <v/>
          </cell>
        </row>
        <row r="78">
          <cell r="E78" t="str">
            <v>8.1</v>
          </cell>
          <cell r="F78">
            <v>1</v>
          </cell>
          <cell r="G78" t="str">
            <v>41</v>
          </cell>
          <cell r="H78" t="str">
            <v>Волков Данил</v>
          </cell>
          <cell r="I78" t="str">
            <v>2003</v>
          </cell>
          <cell r="J78">
            <v>1</v>
          </cell>
          <cell r="K78" t="str">
            <v>м</v>
          </cell>
          <cell r="L78" t="str">
            <v>ЮНИОРЫ_3 </v>
          </cell>
          <cell r="N78">
            <v>1</v>
          </cell>
          <cell r="O78" t="str">
            <v>м 2</v>
          </cell>
          <cell r="Q78">
            <v>10</v>
          </cell>
          <cell r="R78">
            <v>2003</v>
          </cell>
          <cell r="U78" t="str">
            <v/>
          </cell>
        </row>
        <row r="79">
          <cell r="E79" t="str">
            <v>8.2</v>
          </cell>
          <cell r="F79">
            <v>2</v>
          </cell>
          <cell r="G79" t="str">
            <v>42</v>
          </cell>
          <cell r="H79" t="str">
            <v>Иванов Даниил</v>
          </cell>
          <cell r="I79" t="str">
            <v>2003</v>
          </cell>
          <cell r="J79">
            <v>1</v>
          </cell>
          <cell r="K79" t="str">
            <v>м</v>
          </cell>
          <cell r="L79" t="str">
            <v>ЮНИОРЫ_3 </v>
          </cell>
          <cell r="N79">
            <v>1</v>
          </cell>
          <cell r="O79" t="str">
            <v>м 2</v>
          </cell>
          <cell r="Q79">
            <v>10</v>
          </cell>
          <cell r="R79">
            <v>2003</v>
          </cell>
          <cell r="U79" t="str">
            <v/>
          </cell>
        </row>
        <row r="80">
          <cell r="E80" t="str">
            <v>8.5</v>
          </cell>
          <cell r="F80">
            <v>5</v>
          </cell>
          <cell r="G80" t="str">
            <v>71</v>
          </cell>
          <cell r="H80" t="str">
            <v>Березин Никита</v>
          </cell>
          <cell r="I80" t="str">
            <v>2004</v>
          </cell>
          <cell r="J80">
            <v>3</v>
          </cell>
          <cell r="K80" t="str">
            <v>м</v>
          </cell>
          <cell r="L80" t="str">
            <v>ЮНИОРЫ_3 </v>
          </cell>
          <cell r="N80">
            <v>1</v>
          </cell>
          <cell r="O80" t="str">
            <v>м 3</v>
          </cell>
          <cell r="Q80">
            <v>1</v>
          </cell>
          <cell r="R80">
            <v>2004</v>
          </cell>
          <cell r="U80" t="str">
            <v/>
          </cell>
        </row>
        <row r="81">
          <cell r="E81" t="str">
            <v>8.3</v>
          </cell>
          <cell r="F81">
            <v>3</v>
          </cell>
          <cell r="G81" t="str">
            <v>72</v>
          </cell>
          <cell r="H81" t="str">
            <v>Ямбаршев Николай</v>
          </cell>
          <cell r="I81" t="str">
            <v>2003</v>
          </cell>
          <cell r="J81" t="str">
            <v>1ю</v>
          </cell>
          <cell r="K81" t="str">
            <v>м</v>
          </cell>
          <cell r="L81" t="str">
            <v>ЮНИОРЫ_3 </v>
          </cell>
          <cell r="N81">
            <v>1</v>
          </cell>
          <cell r="O81" t="str">
            <v>м 3</v>
          </cell>
          <cell r="Q81">
            <v>1</v>
          </cell>
          <cell r="R81">
            <v>2003</v>
          </cell>
          <cell r="U81" t="str">
            <v/>
          </cell>
        </row>
        <row r="82">
          <cell r="E82" t="str">
            <v>8.6</v>
          </cell>
          <cell r="F82">
            <v>6</v>
          </cell>
          <cell r="H82" t="str">
            <v>Пушкин Дмитрий</v>
          </cell>
          <cell r="I82" t="str">
            <v>2004</v>
          </cell>
          <cell r="J82">
            <v>3</v>
          </cell>
          <cell r="K82" t="str">
            <v>м</v>
          </cell>
          <cell r="L82" t="str">
            <v>ЮН/ДЕВ_3 14-15</v>
          </cell>
          <cell r="N82">
            <v>1</v>
          </cell>
          <cell r="Q82">
            <v>1</v>
          </cell>
          <cell r="R82">
            <v>2004</v>
          </cell>
          <cell r="U82" t="str">
            <v/>
          </cell>
        </row>
        <row r="83">
          <cell r="E83" t="str">
            <v>8.4</v>
          </cell>
          <cell r="F83">
            <v>4</v>
          </cell>
          <cell r="H83" t="str">
            <v>Михайлов Даниил</v>
          </cell>
          <cell r="I83" t="str">
            <v>2003</v>
          </cell>
          <cell r="J83" t="str">
            <v>б/р</v>
          </cell>
          <cell r="K83" t="str">
            <v>м</v>
          </cell>
          <cell r="L83" t="str">
            <v>ЮН/ДЕВ_2 16-18</v>
          </cell>
          <cell r="Q83">
            <v>0</v>
          </cell>
          <cell r="R83">
            <v>2003</v>
          </cell>
          <cell r="U83" t="str">
            <v/>
          </cell>
        </row>
        <row r="84">
          <cell r="E84" t="str">
            <v>8.10</v>
          </cell>
          <cell r="F84">
            <v>10</v>
          </cell>
          <cell r="H84" t="str">
            <v>Петухов Руслан</v>
          </cell>
          <cell r="I84" t="str">
            <v>2006</v>
          </cell>
          <cell r="J84" t="str">
            <v>б/р</v>
          </cell>
          <cell r="K84" t="str">
            <v>м</v>
          </cell>
          <cell r="L84" t="str">
            <v>МАЛ/ДЕВЧ_2 12-13</v>
          </cell>
          <cell r="Q84">
            <v>0</v>
          </cell>
          <cell r="R84">
            <v>2006</v>
          </cell>
          <cell r="U84" t="str">
            <v/>
          </cell>
        </row>
        <row r="85">
          <cell r="E85" t="str">
            <v>8.11</v>
          </cell>
          <cell r="F85">
            <v>11</v>
          </cell>
          <cell r="H85" t="str">
            <v>Петухов Иван</v>
          </cell>
          <cell r="I85" t="str">
            <v>2006</v>
          </cell>
          <cell r="J85" t="str">
            <v>б/р</v>
          </cell>
          <cell r="K85" t="str">
            <v>м</v>
          </cell>
          <cell r="L85" t="str">
            <v>МАЛ/ДЕВЧ_2 12-13</v>
          </cell>
          <cell r="Q85">
            <v>0</v>
          </cell>
          <cell r="R85">
            <v>2006</v>
          </cell>
          <cell r="U85" t="str">
            <v/>
          </cell>
        </row>
        <row r="86">
          <cell r="E86" t="str">
            <v>7.1</v>
          </cell>
          <cell r="F86">
            <v>1</v>
          </cell>
          <cell r="G86" t="str">
            <v>161</v>
          </cell>
          <cell r="H86" t="str">
            <v>Маркова Мария</v>
          </cell>
          <cell r="I86" t="str">
            <v>2005</v>
          </cell>
          <cell r="J86">
            <v>3</v>
          </cell>
          <cell r="K86" t="str">
            <v>ж</v>
          </cell>
          <cell r="L86" t="str">
            <v>ЮН/ДЕВ_3 14-15</v>
          </cell>
          <cell r="N86">
            <v>1</v>
          </cell>
          <cell r="O86" t="str">
            <v>ж 10</v>
          </cell>
          <cell r="Q86">
            <v>1</v>
          </cell>
          <cell r="R86">
            <v>2005</v>
          </cell>
          <cell r="U86" t="str">
            <v/>
          </cell>
        </row>
        <row r="87">
          <cell r="E87" t="str">
            <v>8.9</v>
          </cell>
          <cell r="F87">
            <v>9</v>
          </cell>
          <cell r="G87" t="str">
            <v>162</v>
          </cell>
          <cell r="H87" t="str">
            <v>Смоленцева Анастасия</v>
          </cell>
          <cell r="I87" t="str">
            <v>2004</v>
          </cell>
          <cell r="J87">
            <v>1</v>
          </cell>
          <cell r="K87" t="str">
            <v>ж</v>
          </cell>
          <cell r="L87" t="str">
            <v>ЮН/ДЕВ_3 14-15</v>
          </cell>
          <cell r="N87">
            <v>1</v>
          </cell>
          <cell r="O87" t="str">
            <v>ж 10</v>
          </cell>
          <cell r="Q87">
            <v>10</v>
          </cell>
          <cell r="R87">
            <v>2004</v>
          </cell>
          <cell r="U87" t="str">
            <v/>
          </cell>
        </row>
        <row r="88">
          <cell r="E88" t="str">
            <v>10.1</v>
          </cell>
          <cell r="F88">
            <v>1</v>
          </cell>
          <cell r="H88" t="str">
            <v>Васинкина Ольвия</v>
          </cell>
          <cell r="I88" t="str">
            <v>2004</v>
          </cell>
          <cell r="J88">
            <v>1</v>
          </cell>
          <cell r="K88" t="str">
            <v>ж</v>
          </cell>
          <cell r="L88" t="str">
            <v>ЮН/ДЕВ_3 14-15</v>
          </cell>
          <cell r="Q88">
            <v>10</v>
          </cell>
          <cell r="R88">
            <v>2004</v>
          </cell>
          <cell r="U88" t="str">
            <v/>
          </cell>
        </row>
        <row r="89">
          <cell r="E89" t="str">
            <v>10.2</v>
          </cell>
          <cell r="F89">
            <v>2</v>
          </cell>
          <cell r="H89" t="str">
            <v>Степанова Кристина</v>
          </cell>
          <cell r="I89" t="str">
            <v>2004</v>
          </cell>
          <cell r="J89">
            <v>1</v>
          </cell>
          <cell r="K89" t="str">
            <v>ж</v>
          </cell>
          <cell r="L89" t="str">
            <v>ЮН/ДЕВ_3 14-15</v>
          </cell>
          <cell r="Q89">
            <v>10</v>
          </cell>
          <cell r="R89">
            <v>2004</v>
          </cell>
          <cell r="U89" t="str">
            <v/>
          </cell>
        </row>
        <row r="90">
          <cell r="E90" t="str">
            <v>10.3</v>
          </cell>
          <cell r="F90">
            <v>3</v>
          </cell>
          <cell r="H90" t="str">
            <v>Семенов Евгений</v>
          </cell>
          <cell r="I90" t="str">
            <v>2006</v>
          </cell>
          <cell r="J90">
            <v>3</v>
          </cell>
          <cell r="K90" t="str">
            <v>м</v>
          </cell>
          <cell r="L90" t="str">
            <v>МАЛ/ДЕВЧ_2 12-13</v>
          </cell>
          <cell r="Q90">
            <v>1</v>
          </cell>
          <cell r="R90">
            <v>2006</v>
          </cell>
          <cell r="U90" t="str">
            <v/>
          </cell>
        </row>
        <row r="91">
          <cell r="E91" t="str">
            <v>10.4</v>
          </cell>
          <cell r="F91">
            <v>4</v>
          </cell>
          <cell r="H91" t="str">
            <v>Петров Богдан</v>
          </cell>
          <cell r="I91" t="str">
            <v>2007</v>
          </cell>
          <cell r="J91">
            <v>3</v>
          </cell>
          <cell r="K91" t="str">
            <v>м</v>
          </cell>
          <cell r="L91" t="str">
            <v>МАЛ/ДЕВЧ_2 12-13</v>
          </cell>
          <cell r="Q91">
            <v>1</v>
          </cell>
          <cell r="R91">
            <v>2007</v>
          </cell>
          <cell r="U91" t="str">
            <v/>
          </cell>
        </row>
        <row r="92">
          <cell r="E92" t="str">
            <v>10.5</v>
          </cell>
          <cell r="F92">
            <v>5</v>
          </cell>
          <cell r="H92" t="str">
            <v>Малинин Адам</v>
          </cell>
          <cell r="I92" t="str">
            <v>2007</v>
          </cell>
          <cell r="J92" t="str">
            <v>1ю</v>
          </cell>
          <cell r="K92" t="str">
            <v>м</v>
          </cell>
          <cell r="L92" t="str">
            <v>МАЛ/ДЕВЧ_2 12-13</v>
          </cell>
          <cell r="Q92">
            <v>1</v>
          </cell>
          <cell r="R92">
            <v>2007</v>
          </cell>
          <cell r="U92" t="str">
            <v/>
          </cell>
        </row>
        <row r="93">
          <cell r="E93" t="str">
            <v>10.6</v>
          </cell>
          <cell r="F93">
            <v>6</v>
          </cell>
          <cell r="H93" t="str">
            <v>Петрова Глория</v>
          </cell>
          <cell r="I93" t="str">
            <v>2008</v>
          </cell>
          <cell r="J93" t="str">
            <v>1ю</v>
          </cell>
          <cell r="K93" t="str">
            <v>ж</v>
          </cell>
          <cell r="L93" t="str">
            <v>МАЛ/ДЕВЧ_2 10-11</v>
          </cell>
          <cell r="Q93">
            <v>1</v>
          </cell>
          <cell r="R93">
            <v>2008</v>
          </cell>
          <cell r="U93" t="str">
            <v/>
          </cell>
        </row>
        <row r="94">
          <cell r="E94" t="str">
            <v>10.7</v>
          </cell>
          <cell r="F94">
            <v>7</v>
          </cell>
          <cell r="H94" t="str">
            <v>Малинина Селена</v>
          </cell>
          <cell r="I94" t="str">
            <v>2008</v>
          </cell>
          <cell r="J94" t="str">
            <v>1ю</v>
          </cell>
          <cell r="K94" t="str">
            <v>ж</v>
          </cell>
          <cell r="L94" t="str">
            <v>МАЛ/ДЕВЧ_2 10-11</v>
          </cell>
          <cell r="Q94">
            <v>1</v>
          </cell>
          <cell r="R94">
            <v>2008</v>
          </cell>
          <cell r="U94" t="str">
            <v/>
          </cell>
        </row>
        <row r="95">
          <cell r="E95" t="str">
            <v>10.8</v>
          </cell>
          <cell r="F95">
            <v>8</v>
          </cell>
          <cell r="H95" t="str">
            <v>Насыров Амирхан</v>
          </cell>
          <cell r="I95" t="str">
            <v>2007</v>
          </cell>
          <cell r="J95">
            <v>3</v>
          </cell>
          <cell r="K95" t="str">
            <v>м</v>
          </cell>
          <cell r="L95" t="str">
            <v>МАЛ/ДЕВЧ_2 12-13</v>
          </cell>
          <cell r="Q95">
            <v>1</v>
          </cell>
          <cell r="R95">
            <v>2007</v>
          </cell>
          <cell r="U95" t="str">
            <v/>
          </cell>
        </row>
        <row r="96">
          <cell r="E96" t="str">
            <v>10.9</v>
          </cell>
          <cell r="F96">
            <v>9</v>
          </cell>
          <cell r="H96" t="str">
            <v>Хафизъянов Римир</v>
          </cell>
          <cell r="I96" t="str">
            <v>2005</v>
          </cell>
          <cell r="J96">
            <v>3</v>
          </cell>
          <cell r="K96" t="str">
            <v>м</v>
          </cell>
          <cell r="L96" t="str">
            <v>ЮН/ДЕВ_2 14-15</v>
          </cell>
          <cell r="Q96">
            <v>1</v>
          </cell>
          <cell r="R96">
            <v>2005</v>
          </cell>
          <cell r="U96" t="e">
            <v>#N/A</v>
          </cell>
        </row>
        <row r="97">
          <cell r="E97" t="str">
            <v>10.10</v>
          </cell>
          <cell r="F97">
            <v>10</v>
          </cell>
          <cell r="H97" t="str">
            <v>Никифорова Надежда</v>
          </cell>
          <cell r="I97" t="str">
            <v>2006</v>
          </cell>
          <cell r="J97">
            <v>2</v>
          </cell>
          <cell r="K97" t="str">
            <v>ж</v>
          </cell>
          <cell r="L97" t="str">
            <v>МАЛ/ДЕВЧ_2 12-13</v>
          </cell>
          <cell r="Q97">
            <v>3</v>
          </cell>
          <cell r="R97">
            <v>2006</v>
          </cell>
          <cell r="U97" t="str">
            <v/>
          </cell>
        </row>
        <row r="98">
          <cell r="E98" t="str">
            <v>10.11</v>
          </cell>
          <cell r="F98">
            <v>11</v>
          </cell>
          <cell r="H98" t="str">
            <v>Гилязов Динияр</v>
          </cell>
          <cell r="I98" t="str">
            <v>2009</v>
          </cell>
          <cell r="J98" t="str">
            <v>б/р</v>
          </cell>
          <cell r="K98" t="str">
            <v>м</v>
          </cell>
          <cell r="L98" t="str">
            <v>МАЛ/ДЕВЧ_2 10-11</v>
          </cell>
          <cell r="Q98">
            <v>0</v>
          </cell>
          <cell r="R98">
            <v>2009</v>
          </cell>
          <cell r="U98" t="str">
            <v/>
          </cell>
        </row>
        <row r="99">
          <cell r="E99" t="str">
            <v>10.12</v>
          </cell>
          <cell r="F99">
            <v>12</v>
          </cell>
          <cell r="H99" t="str">
            <v>Хафизъянов Риян</v>
          </cell>
          <cell r="I99" t="str">
            <v>2009</v>
          </cell>
          <cell r="J99" t="str">
            <v>б/р</v>
          </cell>
          <cell r="K99" t="str">
            <v>м</v>
          </cell>
          <cell r="L99" t="str">
            <v>МАЛ/ДЕВЧ_2 10-11</v>
          </cell>
          <cell r="Q99">
            <v>0</v>
          </cell>
          <cell r="R99">
            <v>2009</v>
          </cell>
          <cell r="U99" t="str">
            <v/>
          </cell>
        </row>
        <row r="100">
          <cell r="E100" t="str">
            <v>10.13</v>
          </cell>
          <cell r="F100">
            <v>13</v>
          </cell>
          <cell r="H100" t="str">
            <v>Колесов Максим</v>
          </cell>
          <cell r="I100" t="str">
            <v>2004</v>
          </cell>
          <cell r="J100" t="str">
            <v>б/р</v>
          </cell>
          <cell r="K100" t="str">
            <v>м</v>
          </cell>
          <cell r="L100" t="str">
            <v>ЮН/ДЕВ_2 14-15</v>
          </cell>
          <cell r="Q100">
            <v>0</v>
          </cell>
          <cell r="R100">
            <v>2004</v>
          </cell>
          <cell r="U100" t="e">
            <v>#N/A</v>
          </cell>
        </row>
        <row r="101">
          <cell r="E101" t="str">
            <v>10.14</v>
          </cell>
          <cell r="F101">
            <v>14</v>
          </cell>
          <cell r="H101" t="str">
            <v>Рычков Александр</v>
          </cell>
          <cell r="I101" t="str">
            <v>2004</v>
          </cell>
          <cell r="J101">
            <v>2</v>
          </cell>
          <cell r="K101" t="str">
            <v>м</v>
          </cell>
          <cell r="L101" t="str">
            <v>ЮН/ДЕВ_2 14-15</v>
          </cell>
          <cell r="Q101">
            <v>3</v>
          </cell>
          <cell r="R101">
            <v>2004</v>
          </cell>
          <cell r="U101" t="e">
            <v>#N/A</v>
          </cell>
        </row>
        <row r="102">
          <cell r="E102" t="str">
            <v>10.15</v>
          </cell>
          <cell r="F102">
            <v>15</v>
          </cell>
          <cell r="H102" t="str">
            <v>Силина Валентина</v>
          </cell>
          <cell r="I102" t="str">
            <v>2006</v>
          </cell>
          <cell r="J102" t="str">
            <v>1ю</v>
          </cell>
          <cell r="K102" t="str">
            <v>ж</v>
          </cell>
          <cell r="L102" t="str">
            <v>МАЛ/ДЕВЧ_2 12-13</v>
          </cell>
          <cell r="Q102">
            <v>1</v>
          </cell>
          <cell r="R102">
            <v>2006</v>
          </cell>
          <cell r="U102" t="str">
            <v/>
          </cell>
        </row>
        <row r="103">
          <cell r="E103" t="str">
            <v>10.16</v>
          </cell>
          <cell r="F103">
            <v>16</v>
          </cell>
          <cell r="H103" t="str">
            <v>Коротков Артем</v>
          </cell>
          <cell r="I103" t="str">
            <v>2009</v>
          </cell>
          <cell r="J103" t="str">
            <v>б/р</v>
          </cell>
          <cell r="K103" t="str">
            <v>м</v>
          </cell>
          <cell r="L103" t="str">
            <v>МАЛ/ДЕВЧ_2 10-11</v>
          </cell>
          <cell r="Q103">
            <v>0</v>
          </cell>
          <cell r="R103">
            <v>2009</v>
          </cell>
          <cell r="U103" t="str">
            <v/>
          </cell>
        </row>
        <row r="104">
          <cell r="E104" t="str">
            <v>10.17</v>
          </cell>
          <cell r="F104">
            <v>17</v>
          </cell>
          <cell r="H104" t="str">
            <v>Оразаев Даниил</v>
          </cell>
          <cell r="I104" t="str">
            <v>2005</v>
          </cell>
          <cell r="J104">
            <v>3</v>
          </cell>
          <cell r="K104" t="str">
            <v>м</v>
          </cell>
          <cell r="L104" t="str">
            <v>ЮН/ДЕВ_2 14-15</v>
          </cell>
          <cell r="Q104">
            <v>1</v>
          </cell>
          <cell r="R104">
            <v>2005</v>
          </cell>
          <cell r="U104" t="e">
            <v>#N/A</v>
          </cell>
        </row>
        <row r="105">
          <cell r="E105" t="str">
            <v>10.18</v>
          </cell>
          <cell r="F105">
            <v>18</v>
          </cell>
          <cell r="H105" t="str">
            <v>Лотфуллин Азат</v>
          </cell>
          <cell r="I105" t="str">
            <v>2004</v>
          </cell>
          <cell r="J105">
            <v>3</v>
          </cell>
          <cell r="K105" t="str">
            <v>м</v>
          </cell>
          <cell r="L105" t="str">
            <v>ЮН/ДЕВ_2 14-15</v>
          </cell>
          <cell r="Q105">
            <v>1</v>
          </cell>
          <cell r="R105">
            <v>2004</v>
          </cell>
          <cell r="U105" t="e">
            <v>#N/A</v>
          </cell>
        </row>
        <row r="106">
          <cell r="E106" t="str">
            <v>10.19</v>
          </cell>
          <cell r="F106">
            <v>19</v>
          </cell>
          <cell r="H106" t="str">
            <v>Алексеев Николай </v>
          </cell>
          <cell r="I106" t="str">
            <v>2006</v>
          </cell>
          <cell r="J106" t="str">
            <v>б/р</v>
          </cell>
          <cell r="K106" t="str">
            <v>м</v>
          </cell>
          <cell r="L106" t="str">
            <v>МАЛ/ДЕВЧ_2 12-13</v>
          </cell>
          <cell r="Q106">
            <v>0</v>
          </cell>
          <cell r="R106">
            <v>2006</v>
          </cell>
          <cell r="U106" t="str">
            <v/>
          </cell>
        </row>
        <row r="107">
          <cell r="E107" t="str">
            <v>10.20</v>
          </cell>
          <cell r="F107">
            <v>20</v>
          </cell>
          <cell r="H107" t="str">
            <v>Григорьев Максим</v>
          </cell>
          <cell r="I107" t="str">
            <v>2005</v>
          </cell>
          <cell r="J107" t="str">
            <v>б/р</v>
          </cell>
          <cell r="K107" t="str">
            <v>м</v>
          </cell>
          <cell r="L107" t="str">
            <v>ЮН/ДЕВ_2 14-15</v>
          </cell>
          <cell r="Q107">
            <v>0</v>
          </cell>
          <cell r="R107">
            <v>2005</v>
          </cell>
          <cell r="U107" t="e">
            <v>#N/A</v>
          </cell>
        </row>
        <row r="108">
          <cell r="E108" t="str">
            <v>4.1</v>
          </cell>
          <cell r="F108">
            <v>1</v>
          </cell>
          <cell r="H108" t="str">
            <v>Ведерников Кирилл </v>
          </cell>
          <cell r="I108" t="str">
            <v>04.07.2008</v>
          </cell>
          <cell r="J108" t="str">
            <v>б/р</v>
          </cell>
          <cell r="K108" t="str">
            <v>м</v>
          </cell>
          <cell r="L108" t="str">
            <v>МАЛ/ДЕВЧ_2 10-11</v>
          </cell>
          <cell r="Q108">
            <v>0</v>
          </cell>
          <cell r="R108">
            <v>2008</v>
          </cell>
          <cell r="U108" t="str">
            <v/>
          </cell>
        </row>
        <row r="109">
          <cell r="E109" t="str">
            <v>4.2</v>
          </cell>
          <cell r="F109">
            <v>2</v>
          </cell>
          <cell r="H109" t="str">
            <v>Иванова Ксения </v>
          </cell>
          <cell r="I109" t="str">
            <v>04.07.2008</v>
          </cell>
          <cell r="J109" t="str">
            <v>2ю</v>
          </cell>
          <cell r="K109" t="str">
            <v>ж</v>
          </cell>
          <cell r="L109" t="str">
            <v>МАЛ/ДЕВЧ_2 10-11</v>
          </cell>
          <cell r="Q109">
            <v>0.3</v>
          </cell>
          <cell r="R109">
            <v>2008</v>
          </cell>
          <cell r="U109" t="str">
            <v/>
          </cell>
        </row>
        <row r="110">
          <cell r="E110" t="str">
            <v>1.1</v>
          </cell>
          <cell r="F110">
            <v>1</v>
          </cell>
          <cell r="H110" t="str">
            <v>Терентьев Артем</v>
          </cell>
          <cell r="I110" t="str">
            <v>05.01.2008</v>
          </cell>
          <cell r="J110" t="str">
            <v>б/р</v>
          </cell>
          <cell r="K110" t="str">
            <v>м</v>
          </cell>
          <cell r="L110" t="str">
            <v>МАЛ/ДЕВЧ_2 10-11</v>
          </cell>
          <cell r="Q110">
            <v>0</v>
          </cell>
          <cell r="R110">
            <v>2008</v>
          </cell>
          <cell r="U110" t="str">
            <v/>
          </cell>
        </row>
        <row r="111">
          <cell r="E111" t="str">
            <v>1.2</v>
          </cell>
          <cell r="F111">
            <v>2</v>
          </cell>
          <cell r="H111" t="str">
            <v>Паймеров Никита </v>
          </cell>
          <cell r="I111" t="str">
            <v>30.07.2007</v>
          </cell>
          <cell r="J111" t="str">
            <v>б/р</v>
          </cell>
          <cell r="K111" t="str">
            <v>м</v>
          </cell>
          <cell r="L111" t="str">
            <v>МАЛ/ДЕВЧ_2 12-13</v>
          </cell>
          <cell r="Q111">
            <v>0</v>
          </cell>
          <cell r="R111">
            <v>2007</v>
          </cell>
          <cell r="U111" t="str">
            <v/>
          </cell>
        </row>
        <row r="112">
          <cell r="E112" t="str">
            <v>1.3</v>
          </cell>
          <cell r="F112">
            <v>3</v>
          </cell>
          <cell r="H112" t="str">
            <v>Павлова Анна </v>
          </cell>
          <cell r="I112" t="str">
            <v>22.04. 2007</v>
          </cell>
          <cell r="J112" t="str">
            <v>б/р</v>
          </cell>
          <cell r="K112" t="str">
            <v>ж</v>
          </cell>
          <cell r="L112" t="str">
            <v>МАЛ/ДЕВЧ_2 12-13</v>
          </cell>
          <cell r="Q112">
            <v>0</v>
          </cell>
          <cell r="R112">
            <v>2007</v>
          </cell>
          <cell r="U112" t="str">
            <v/>
          </cell>
        </row>
        <row r="113">
          <cell r="E113" t="str">
            <v>1.4</v>
          </cell>
          <cell r="F113">
            <v>4</v>
          </cell>
          <cell r="H113" t="str">
            <v>Павлов Антон </v>
          </cell>
          <cell r="I113" t="str">
            <v>20.02.2007</v>
          </cell>
          <cell r="J113" t="str">
            <v>б/р</v>
          </cell>
          <cell r="K113" t="str">
            <v>м</v>
          </cell>
          <cell r="L113" t="str">
            <v>МАЛ/ДЕВЧ_2 12-13</v>
          </cell>
          <cell r="Q113">
            <v>0</v>
          </cell>
          <cell r="R113">
            <v>2007</v>
          </cell>
          <cell r="U113" t="str">
            <v/>
          </cell>
        </row>
        <row r="114">
          <cell r="E114" t="str">
            <v>1.5</v>
          </cell>
          <cell r="F114">
            <v>5</v>
          </cell>
          <cell r="H114" t="str">
            <v>Мочаева Ксенья </v>
          </cell>
          <cell r="I114" t="str">
            <v>14.05. 2006</v>
          </cell>
          <cell r="J114" t="str">
            <v>б/р</v>
          </cell>
          <cell r="K114" t="str">
            <v>ж</v>
          </cell>
          <cell r="L114" t="str">
            <v>МАЛ/ДЕВЧ_2 12-13</v>
          </cell>
          <cell r="Q114">
            <v>0</v>
          </cell>
          <cell r="R114">
            <v>2006</v>
          </cell>
          <cell r="U114" t="str">
            <v/>
          </cell>
        </row>
        <row r="115">
          <cell r="E115" t="str">
            <v>1.6</v>
          </cell>
          <cell r="F115">
            <v>6</v>
          </cell>
          <cell r="H115" t="str">
            <v>Носов Денис </v>
          </cell>
          <cell r="I115" t="str">
            <v>25.12.2006</v>
          </cell>
          <cell r="J115">
            <v>3</v>
          </cell>
          <cell r="K115" t="str">
            <v>м</v>
          </cell>
          <cell r="L115" t="str">
            <v>МАЛ/ДЕВЧ_2 12-13</v>
          </cell>
          <cell r="Q115">
            <v>1</v>
          </cell>
          <cell r="R115">
            <v>2006</v>
          </cell>
          <cell r="U115" t="str">
            <v/>
          </cell>
        </row>
        <row r="116">
          <cell r="E116" t="str">
            <v>1.7</v>
          </cell>
          <cell r="F116">
            <v>7</v>
          </cell>
          <cell r="H116" t="str">
            <v>Максимов Дмитрий </v>
          </cell>
          <cell r="I116" t="str">
            <v>13.05.2006</v>
          </cell>
          <cell r="J116">
            <v>3</v>
          </cell>
          <cell r="K116" t="str">
            <v>м</v>
          </cell>
          <cell r="L116" t="str">
            <v>МАЛ/ДЕВЧ_2 12-13</v>
          </cell>
          <cell r="Q116">
            <v>1</v>
          </cell>
          <cell r="R116">
            <v>2006</v>
          </cell>
          <cell r="U116" t="str">
            <v/>
          </cell>
        </row>
        <row r="117">
          <cell r="E117" t="str">
            <v>1.8</v>
          </cell>
          <cell r="F117">
            <v>8</v>
          </cell>
          <cell r="H117" t="str">
            <v>Яриков Кирилл</v>
          </cell>
          <cell r="I117" t="str">
            <v>2004</v>
          </cell>
          <cell r="J117">
            <v>2</v>
          </cell>
          <cell r="K117" t="str">
            <v>м</v>
          </cell>
          <cell r="L117" t="str">
            <v>ЮН/ДЕВ_3 14-15</v>
          </cell>
          <cell r="N117">
            <v>1</v>
          </cell>
          <cell r="Q117">
            <v>3</v>
          </cell>
          <cell r="R117">
            <v>2004</v>
          </cell>
          <cell r="U117" t="str">
            <v/>
          </cell>
        </row>
        <row r="118">
          <cell r="E118" t="str">
            <v>1.9</v>
          </cell>
          <cell r="F118">
            <v>9</v>
          </cell>
          <cell r="H118" t="str">
            <v>Павлов Роман </v>
          </cell>
          <cell r="I118" t="str">
            <v>25.03.2004</v>
          </cell>
          <cell r="J118" t="str">
            <v>б/р</v>
          </cell>
          <cell r="K118" t="str">
            <v>м</v>
          </cell>
          <cell r="L118" t="str">
            <v>ЮН/ДЕВ_2 14-15</v>
          </cell>
          <cell r="Q118">
            <v>0</v>
          </cell>
          <cell r="R118">
            <v>2004</v>
          </cell>
          <cell r="U118" t="e">
            <v>#N/A</v>
          </cell>
        </row>
        <row r="119">
          <cell r="E119" t="str">
            <v>1.10</v>
          </cell>
          <cell r="F119">
            <v>10</v>
          </cell>
          <cell r="H119" t="str">
            <v>Павлов Артем </v>
          </cell>
          <cell r="I119" t="str">
            <v>2001</v>
          </cell>
          <cell r="J119" t="str">
            <v>КМС</v>
          </cell>
          <cell r="K119" t="str">
            <v>м</v>
          </cell>
          <cell r="L119" t="str">
            <v>ЮН/ДЕВ_2 16-18</v>
          </cell>
          <cell r="Q119">
            <v>30</v>
          </cell>
          <cell r="R119">
            <v>2001</v>
          </cell>
          <cell r="U119" t="str">
            <v/>
          </cell>
        </row>
        <row r="120">
          <cell r="E120" t="str">
            <v>5.1</v>
          </cell>
          <cell r="F120">
            <v>1</v>
          </cell>
          <cell r="H120" t="str">
            <v>Полушин Дмитрий </v>
          </cell>
          <cell r="I120" t="str">
            <v>02.11.2002</v>
          </cell>
          <cell r="J120" t="str">
            <v>б/р</v>
          </cell>
          <cell r="K120" t="str">
            <v>м</v>
          </cell>
          <cell r="L120" t="str">
            <v>ЮН/ДЕВ_2 16-18</v>
          </cell>
          <cell r="Q120">
            <v>0</v>
          </cell>
          <cell r="R120">
            <v>2002</v>
          </cell>
          <cell r="U120" t="str">
            <v/>
          </cell>
        </row>
        <row r="121">
          <cell r="E121" t="str">
            <v>5.2</v>
          </cell>
          <cell r="F121">
            <v>2</v>
          </cell>
          <cell r="H121" t="str">
            <v>Ятманов Даниил </v>
          </cell>
          <cell r="I121" t="str">
            <v>17.09.2002</v>
          </cell>
          <cell r="J121" t="str">
            <v>б/р</v>
          </cell>
          <cell r="K121" t="str">
            <v>м</v>
          </cell>
          <cell r="L121" t="str">
            <v>ЮН/ДЕВ_2 16-18</v>
          </cell>
          <cell r="Q121">
            <v>0</v>
          </cell>
          <cell r="R121">
            <v>2002</v>
          </cell>
          <cell r="U121" t="str">
            <v/>
          </cell>
        </row>
        <row r="122">
          <cell r="E122" t="str">
            <v>5.3</v>
          </cell>
          <cell r="F122">
            <v>3</v>
          </cell>
          <cell r="H122" t="str">
            <v>Полушина Диана </v>
          </cell>
          <cell r="I122" t="str">
            <v>10.10.2004</v>
          </cell>
          <cell r="J122" t="str">
            <v>б/р</v>
          </cell>
          <cell r="K122" t="str">
            <v>ж</v>
          </cell>
          <cell r="L122" t="str">
            <v>ЮН/ДЕВ_2 14-15</v>
          </cell>
          <cell r="Q122">
            <v>0</v>
          </cell>
          <cell r="R122">
            <v>2004</v>
          </cell>
          <cell r="U122" t="e">
            <v>#N/A</v>
          </cell>
        </row>
        <row r="123">
          <cell r="E123" t="str">
            <v>5.4</v>
          </cell>
          <cell r="F123">
            <v>4</v>
          </cell>
          <cell r="H123" t="str">
            <v>Шатикова Ксения </v>
          </cell>
          <cell r="I123" t="str">
            <v>07.08.2002</v>
          </cell>
          <cell r="J123" t="str">
            <v>б/р</v>
          </cell>
          <cell r="K123" t="str">
            <v>ж</v>
          </cell>
          <cell r="L123" t="str">
            <v>ЮН/ДЕВ_2 16-18</v>
          </cell>
          <cell r="Q123">
            <v>0</v>
          </cell>
          <cell r="R123">
            <v>2002</v>
          </cell>
          <cell r="U123" t="str">
            <v/>
          </cell>
        </row>
        <row r="124">
          <cell r="E124" t="str">
            <v>5.5</v>
          </cell>
          <cell r="F124">
            <v>5</v>
          </cell>
          <cell r="H124" t="str">
            <v>Пакеева Анастасия </v>
          </cell>
          <cell r="I124" t="str">
            <v>04.03.2009</v>
          </cell>
          <cell r="J124" t="str">
            <v>б/р</v>
          </cell>
          <cell r="K124" t="str">
            <v>ж</v>
          </cell>
          <cell r="L124" t="str">
            <v>МАЛ/ДЕВЧ_2 10-11</v>
          </cell>
          <cell r="Q124">
            <v>0</v>
          </cell>
          <cell r="R124">
            <v>2009</v>
          </cell>
          <cell r="U124" t="str">
            <v/>
          </cell>
        </row>
        <row r="125">
          <cell r="E125" t="str">
            <v>5.6</v>
          </cell>
          <cell r="F125">
            <v>6</v>
          </cell>
          <cell r="H125" t="str">
            <v>Шатикова Апполинария</v>
          </cell>
          <cell r="I125" t="str">
            <v>22.08.2008</v>
          </cell>
          <cell r="J125" t="str">
            <v>б/р</v>
          </cell>
          <cell r="K125" t="str">
            <v>ж</v>
          </cell>
          <cell r="L125" t="str">
            <v>МАЛ/ДЕВЧ_2 10-11</v>
          </cell>
          <cell r="Q125">
            <v>0</v>
          </cell>
          <cell r="R125">
            <v>2008</v>
          </cell>
          <cell r="U125" t="str">
            <v/>
          </cell>
        </row>
        <row r="126">
          <cell r="E126" t="str">
            <v>5.7</v>
          </cell>
          <cell r="F126">
            <v>7</v>
          </cell>
          <cell r="H126" t="str">
            <v>Беляева Елена </v>
          </cell>
          <cell r="I126" t="str">
            <v>11.06.2005</v>
          </cell>
          <cell r="J126" t="str">
            <v>б/р</v>
          </cell>
          <cell r="K126" t="str">
            <v>ж</v>
          </cell>
          <cell r="L126" t="str">
            <v>ЮН/ДЕВ_2 14-15</v>
          </cell>
          <cell r="Q126">
            <v>0</v>
          </cell>
          <cell r="R126">
            <v>2005</v>
          </cell>
          <cell r="U126" t="e">
            <v>#N/A</v>
          </cell>
        </row>
        <row r="127">
          <cell r="E127" t="str">
            <v>5.8</v>
          </cell>
          <cell r="F127">
            <v>8</v>
          </cell>
          <cell r="H127" t="str">
            <v>Егошин Анатолий </v>
          </cell>
          <cell r="I127" t="str">
            <v>20.06.2003</v>
          </cell>
          <cell r="J127" t="str">
            <v>б/р</v>
          </cell>
          <cell r="K127" t="str">
            <v>м</v>
          </cell>
          <cell r="L127" t="str">
            <v>ЮН/ДЕВ_2 16-18</v>
          </cell>
          <cell r="Q127">
            <v>0</v>
          </cell>
          <cell r="R127">
            <v>2003</v>
          </cell>
          <cell r="U127" t="str">
            <v/>
          </cell>
        </row>
        <row r="128">
          <cell r="E128" t="str">
            <v>5.9</v>
          </cell>
          <cell r="F128">
            <v>9</v>
          </cell>
          <cell r="H128" t="str">
            <v>Гараев Денис </v>
          </cell>
          <cell r="I128" t="str">
            <v>14.01.2005</v>
          </cell>
          <cell r="J128" t="str">
            <v>б/р</v>
          </cell>
          <cell r="K128" t="str">
            <v>м</v>
          </cell>
          <cell r="L128" t="str">
            <v>ЮН/ДЕВ_2 14-15</v>
          </cell>
          <cell r="Q128">
            <v>0</v>
          </cell>
          <cell r="R128">
            <v>2005</v>
          </cell>
          <cell r="U128" t="e">
            <v>#N/A</v>
          </cell>
        </row>
        <row r="129">
          <cell r="E129" t="str">
            <v>5.10</v>
          </cell>
          <cell r="F129">
            <v>10</v>
          </cell>
          <cell r="H129" t="str">
            <v>Пушкарев Даниил </v>
          </cell>
          <cell r="I129" t="str">
            <v>27.03.2005</v>
          </cell>
          <cell r="J129" t="str">
            <v>б/р</v>
          </cell>
          <cell r="K129" t="str">
            <v>м</v>
          </cell>
          <cell r="L129" t="str">
            <v>ЮН/ДЕВ_2 14-15</v>
          </cell>
          <cell r="Q129">
            <v>0</v>
          </cell>
          <cell r="R129">
            <v>2005</v>
          </cell>
          <cell r="U129" t="e">
            <v>#N/A</v>
          </cell>
        </row>
        <row r="130">
          <cell r="E130" t="str">
            <v>5.11</v>
          </cell>
          <cell r="F130">
            <v>11</v>
          </cell>
          <cell r="H130" t="str">
            <v>Соколов Александр </v>
          </cell>
          <cell r="I130" t="str">
            <v>03.04.2009</v>
          </cell>
          <cell r="J130" t="str">
            <v>б/р</v>
          </cell>
          <cell r="K130" t="str">
            <v>м</v>
          </cell>
          <cell r="L130" t="str">
            <v>МАЛ/ДЕВЧ_2 10-11</v>
          </cell>
          <cell r="Q130">
            <v>0</v>
          </cell>
          <cell r="R130">
            <v>2009</v>
          </cell>
          <cell r="U130" t="str">
            <v/>
          </cell>
        </row>
        <row r="131">
          <cell r="E131" t="str">
            <v>5.12</v>
          </cell>
          <cell r="F131">
            <v>12</v>
          </cell>
          <cell r="H131" t="str">
            <v>Туманова Альбина </v>
          </cell>
          <cell r="I131" t="str">
            <v>18.04.2005</v>
          </cell>
          <cell r="J131" t="str">
            <v>б/р</v>
          </cell>
          <cell r="K131" t="str">
            <v>ж</v>
          </cell>
          <cell r="L131" t="str">
            <v>ЮН/ДЕВ_2 14-15</v>
          </cell>
          <cell r="Q131">
            <v>0</v>
          </cell>
          <cell r="R131">
            <v>2005</v>
          </cell>
          <cell r="U131" t="e">
            <v>#N/A</v>
          </cell>
        </row>
        <row r="132">
          <cell r="E132" t="str">
            <v>5.13</v>
          </cell>
          <cell r="F132">
            <v>13</v>
          </cell>
          <cell r="H132" t="str">
            <v>Кудрявцева Вероника </v>
          </cell>
          <cell r="I132" t="str">
            <v>28.11.2005</v>
          </cell>
          <cell r="J132" t="str">
            <v>б/р</v>
          </cell>
          <cell r="K132" t="str">
            <v>ж</v>
          </cell>
          <cell r="L132" t="str">
            <v>ЮН/ДЕВ_2 14-15</v>
          </cell>
          <cell r="Q132">
            <v>0</v>
          </cell>
          <cell r="R132">
            <v>2005</v>
          </cell>
          <cell r="U132" t="e">
            <v>#N/A</v>
          </cell>
        </row>
        <row r="133">
          <cell r="E133" t="str">
            <v>5.14</v>
          </cell>
          <cell r="F133">
            <v>14</v>
          </cell>
          <cell r="H133" t="str">
            <v>Головунина Наталья </v>
          </cell>
          <cell r="I133" t="str">
            <v>14.12.2006</v>
          </cell>
          <cell r="J133" t="str">
            <v>б/р</v>
          </cell>
          <cell r="K133" t="str">
            <v>ж</v>
          </cell>
          <cell r="L133" t="str">
            <v>МАЛ/ДЕВЧ_2 12-13</v>
          </cell>
          <cell r="Q133">
            <v>0</v>
          </cell>
          <cell r="R133">
            <v>2006</v>
          </cell>
          <cell r="U133" t="str">
            <v/>
          </cell>
        </row>
        <row r="134">
          <cell r="E134" t="str">
            <v>5.15</v>
          </cell>
          <cell r="F134">
            <v>15</v>
          </cell>
          <cell r="H134" t="str">
            <v>Эшплатова Инесса </v>
          </cell>
          <cell r="I134" t="str">
            <v>08.10.2007</v>
          </cell>
          <cell r="J134" t="str">
            <v>б/р</v>
          </cell>
          <cell r="K134" t="str">
            <v>ж</v>
          </cell>
          <cell r="L134" t="str">
            <v>МАЛ/ДЕВЧ_2 12-13</v>
          </cell>
          <cell r="Q134">
            <v>0</v>
          </cell>
          <cell r="R134">
            <v>2007</v>
          </cell>
          <cell r="U134" t="str">
            <v/>
          </cell>
        </row>
        <row r="135">
          <cell r="E135" t="str">
            <v>2.1</v>
          </cell>
          <cell r="F135">
            <v>1</v>
          </cell>
          <cell r="H135" t="str">
            <v>Бабайкин Никита </v>
          </cell>
          <cell r="I135" t="str">
            <v>15.05.2005</v>
          </cell>
          <cell r="J135" t="str">
            <v>б/р</v>
          </cell>
          <cell r="K135" t="str">
            <v>м</v>
          </cell>
          <cell r="L135" t="str">
            <v>ЮН/ДЕВ_2 14-15</v>
          </cell>
          <cell r="Q135">
            <v>0</v>
          </cell>
          <cell r="R135">
            <v>2005</v>
          </cell>
          <cell r="U135" t="e">
            <v>#N/A</v>
          </cell>
        </row>
        <row r="136">
          <cell r="E136" t="str">
            <v>2.2</v>
          </cell>
          <cell r="F136">
            <v>2</v>
          </cell>
          <cell r="H136" t="str">
            <v>Милютин Кирилл </v>
          </cell>
          <cell r="I136" t="str">
            <v>11.02.2006</v>
          </cell>
          <cell r="J136" t="str">
            <v>б/р</v>
          </cell>
          <cell r="K136" t="str">
            <v>м</v>
          </cell>
          <cell r="L136" t="str">
            <v>МАЛ/ДЕВЧ_2 12-13</v>
          </cell>
          <cell r="Q136">
            <v>0</v>
          </cell>
          <cell r="R136">
            <v>2006</v>
          </cell>
          <cell r="U136" t="str">
            <v/>
          </cell>
        </row>
        <row r="137">
          <cell r="E137" t="str">
            <v>2.3</v>
          </cell>
          <cell r="F137">
            <v>3</v>
          </cell>
          <cell r="H137" t="str">
            <v>Тойбахтин Аркадий </v>
          </cell>
          <cell r="I137" t="str">
            <v>02.11.2006</v>
          </cell>
          <cell r="J137" t="str">
            <v>б/р</v>
          </cell>
          <cell r="K137" t="str">
            <v>м</v>
          </cell>
          <cell r="L137" t="str">
            <v>МАЛ/ДЕВЧ_2 12-13</v>
          </cell>
          <cell r="Q137">
            <v>0</v>
          </cell>
          <cell r="R137">
            <v>2006</v>
          </cell>
          <cell r="U137" t="str">
            <v/>
          </cell>
        </row>
        <row r="138">
          <cell r="E138" t="str">
            <v>2.4</v>
          </cell>
          <cell r="F138">
            <v>4</v>
          </cell>
          <cell r="H138" t="str">
            <v>Кечаев Алексей </v>
          </cell>
          <cell r="I138" t="str">
            <v>20.04.2005</v>
          </cell>
          <cell r="J138" t="str">
            <v>б/р</v>
          </cell>
          <cell r="K138" t="str">
            <v>м</v>
          </cell>
          <cell r="L138" t="str">
            <v>ЮН/ДЕВ_2 14-15</v>
          </cell>
          <cell r="Q138">
            <v>0</v>
          </cell>
          <cell r="R138">
            <v>2005</v>
          </cell>
          <cell r="U138" t="e">
            <v>#N/A</v>
          </cell>
        </row>
        <row r="139">
          <cell r="E139" t="str">
            <v>2.5</v>
          </cell>
          <cell r="F139">
            <v>5</v>
          </cell>
          <cell r="H139" t="str">
            <v>Мухачева Екатерина </v>
          </cell>
          <cell r="I139" t="str">
            <v>22.08.2004</v>
          </cell>
          <cell r="J139">
            <v>3</v>
          </cell>
          <cell r="K139" t="str">
            <v>ж</v>
          </cell>
          <cell r="L139" t="str">
            <v>ЮН/ДЕВ_2 14-15</v>
          </cell>
          <cell r="Q139">
            <v>1</v>
          </cell>
          <cell r="R139">
            <v>2004</v>
          </cell>
          <cell r="U139" t="e">
            <v>#N/A</v>
          </cell>
        </row>
        <row r="140">
          <cell r="E140" t="str">
            <v>2.6</v>
          </cell>
          <cell r="F140">
            <v>6</v>
          </cell>
          <cell r="H140" t="str">
            <v>Куклина Людмила </v>
          </cell>
          <cell r="I140" t="str">
            <v>22.10.2005</v>
          </cell>
          <cell r="J140" t="str">
            <v>б/р</v>
          </cell>
          <cell r="K140" t="str">
            <v>ж</v>
          </cell>
          <cell r="L140" t="str">
            <v>ЮН/ДЕВ_2 14-15</v>
          </cell>
          <cell r="Q140">
            <v>0</v>
          </cell>
          <cell r="R140">
            <v>2005</v>
          </cell>
          <cell r="U140" t="e">
            <v>#N/A</v>
          </cell>
        </row>
        <row r="141">
          <cell r="E141" t="str">
            <v>2.7</v>
          </cell>
          <cell r="F141">
            <v>7</v>
          </cell>
          <cell r="H141" t="str">
            <v>Тимин Рустам</v>
          </cell>
          <cell r="I141" t="str">
            <v>2008</v>
          </cell>
          <cell r="J141" t="str">
            <v>б/р</v>
          </cell>
          <cell r="K141" t="str">
            <v>м</v>
          </cell>
          <cell r="L141" t="str">
            <v>МАЛ/ДЕВЧ_2 10-11</v>
          </cell>
          <cell r="Q141">
            <v>0</v>
          </cell>
          <cell r="R141">
            <v>2008</v>
          </cell>
          <cell r="U141" t="str">
            <v/>
          </cell>
        </row>
        <row r="142">
          <cell r="E142" t="str">
            <v>2.8</v>
          </cell>
          <cell r="F142">
            <v>8</v>
          </cell>
          <cell r="H142" t="str">
            <v>Паймаков Алексей</v>
          </cell>
          <cell r="I142" t="str">
            <v>2008</v>
          </cell>
          <cell r="J142" t="str">
            <v>б/р</v>
          </cell>
          <cell r="K142" t="str">
            <v>м</v>
          </cell>
          <cell r="L142" t="str">
            <v>МАЛ/ДЕВЧ_2 10-11</v>
          </cell>
          <cell r="Q142">
            <v>0</v>
          </cell>
          <cell r="R142">
            <v>2008</v>
          </cell>
          <cell r="U142" t="str">
            <v/>
          </cell>
        </row>
        <row r="143">
          <cell r="E143" t="str">
            <v>9.18</v>
          </cell>
          <cell r="F143">
            <v>18</v>
          </cell>
          <cell r="H143" t="str">
            <v>Семенова Надежда </v>
          </cell>
          <cell r="I143" t="str">
            <v>01.12.2002</v>
          </cell>
          <cell r="J143" t="str">
            <v>КМС</v>
          </cell>
          <cell r="K143" t="str">
            <v>ж</v>
          </cell>
          <cell r="L143" t="str">
            <v>ЮНИОРЫ_3 </v>
          </cell>
          <cell r="N143">
            <v>1</v>
          </cell>
          <cell r="Q143">
            <v>30</v>
          </cell>
          <cell r="R143">
            <v>2002</v>
          </cell>
          <cell r="U143" t="str">
            <v/>
          </cell>
        </row>
        <row r="144">
          <cell r="E144" t="str">
            <v/>
          </cell>
          <cell r="F144">
            <v>3</v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>
            <v>0</v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J9">
            <v>2</v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43498.79237326389</v>
          </cell>
        </row>
      </sheetData>
      <sheetData sheetId="11">
        <row r="7">
          <cell r="C7" t="str">
            <v>11_12</v>
          </cell>
          <cell r="D7" t="str">
            <v>Тарасов Михаил (МС),
Урдяков Рустам (МС)</v>
          </cell>
          <cell r="E7" t="str">
            <v>ГБУ РМЭ "СШОР "Виктория"</v>
          </cell>
          <cell r="F7" t="str">
            <v>г. Йошкар-Ола</v>
          </cell>
          <cell r="G7">
            <v>0</v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>
            <v>200</v>
          </cell>
          <cell r="AU7" t="str">
            <v>м</v>
          </cell>
          <cell r="AV7" t="str">
            <v>ЮНИОРЫ_3 </v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>21_22</v>
          </cell>
          <cell r="D8" t="str">
            <v>Капитонов Михаил (КМС),
Ямбаршев Станислав (КМС)</v>
          </cell>
          <cell r="E8" t="str">
            <v>ГБУ РМЭ "СШОР "Виктория"</v>
          </cell>
          <cell r="F8" t="str">
            <v>г. Йошкар-Ола</v>
          </cell>
          <cell r="G8">
            <v>0</v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>
            <v>60</v>
          </cell>
          <cell r="AU8" t="str">
            <v>м</v>
          </cell>
          <cell r="AV8" t="str">
            <v>ЮНИОРЫ_3 </v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>31_32</v>
          </cell>
          <cell r="D9" t="str">
            <v>Петров Михаил (1),
Степанов Николай (1)</v>
          </cell>
          <cell r="E9" t="str">
            <v>ГБУ РМЭ "СШОР "Виктория"</v>
          </cell>
          <cell r="F9" t="str">
            <v>г. Йошкар-Ола</v>
          </cell>
          <cell r="G9">
            <v>0</v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>
            <v>20</v>
          </cell>
          <cell r="AU9" t="str">
            <v>м</v>
          </cell>
          <cell r="AV9" t="str">
            <v>ЮНИОРЫ_3 </v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>41_42</v>
          </cell>
          <cell r="D10" t="str">
            <v>Волков Данил(1),
Иванов Даниил(1)</v>
          </cell>
          <cell r="E10" t="str">
            <v>МБОУ ДО "Куженерский ЦДОД"</v>
          </cell>
          <cell r="F10" t="str">
            <v>Куженерский район</v>
          </cell>
          <cell r="G10">
            <v>0</v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>
            <v>20</v>
          </cell>
          <cell r="AU10" t="str">
            <v>м</v>
          </cell>
          <cell r="AV10" t="str">
            <v>ЮНИОРЫ_3 </v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>51_52</v>
          </cell>
          <cell r="D11" t="str">
            <v>Дмитриев Георгий (1),
Захаров Матвей (1)</v>
          </cell>
          <cell r="E11" t="str">
            <v>ГБУ РМЭ "СШОР "Виктория"</v>
          </cell>
          <cell r="F11" t="str">
            <v>г. Йошкар-Ола</v>
          </cell>
          <cell r="G11">
            <v>0</v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>
            <v>20</v>
          </cell>
          <cell r="AU11" t="str">
            <v>м</v>
          </cell>
          <cell r="AV11" t="str">
            <v>ЮНИОРЫ_3 </v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>61_62</v>
          </cell>
          <cell r="D12" t="str">
            <v>Ямаев Алексей (КМС),
Гаврилов Павел (3)</v>
          </cell>
          <cell r="E12" t="str">
            <v>ГБУ РМЭ "СШОР "Виктория" - 
ДЮЦ "Азимут" г.Йошкар-Олы</v>
          </cell>
          <cell r="F12" t="str">
            <v>г. Йошкар-Ола</v>
          </cell>
          <cell r="G12">
            <v>0</v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>
            <v>31</v>
          </cell>
          <cell r="AU12" t="str">
            <v>м</v>
          </cell>
          <cell r="AV12" t="str">
            <v>ЮНИОРЫ_3 </v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>71_72</v>
          </cell>
          <cell r="D13" t="str">
            <v>Березин Никита(3),
Ямбаршев Николай(1ю)</v>
          </cell>
          <cell r="E13" t="str">
            <v>МБОУ ДО "Куженерский ЦДОД"</v>
          </cell>
          <cell r="F13" t="str">
            <v>Куженерский район</v>
          </cell>
          <cell r="G13">
            <v>0</v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>
            <v>2</v>
          </cell>
          <cell r="AU13" t="str">
            <v>м</v>
          </cell>
          <cell r="AV13" t="str">
            <v>ЮНИОРЫ_3 </v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>81_82</v>
          </cell>
          <cell r="D14" t="str">
            <v>Мубаракшина Ксения (МС),
Николаева Екатерина (МС)</v>
          </cell>
          <cell r="E14" t="str">
            <v>ГБУ РМЭ "СШОР "Виктория"</v>
          </cell>
          <cell r="F14" t="str">
            <v>г. Йошкар-Ола</v>
          </cell>
          <cell r="G14">
            <v>0</v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>
            <v>200</v>
          </cell>
          <cell r="AU14" t="str">
            <v>ж</v>
          </cell>
          <cell r="AV14" t="str">
            <v>ЮНИОРЫ_3 </v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>91_92</v>
          </cell>
          <cell r="D15" t="str">
            <v>Кольцова Валерия (КМС),
Зубкова Анастасия (1)</v>
          </cell>
          <cell r="E15" t="str">
            <v>ГБУ РМЭ "СШОР "Виктория" - 
ДЮЦ "Азимут" г.Йошкар-Олы</v>
          </cell>
          <cell r="F15" t="str">
            <v>г. Йошкар-Ола</v>
          </cell>
          <cell r="G15">
            <v>0</v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>
            <v>40</v>
          </cell>
          <cell r="AU15" t="str">
            <v>ж</v>
          </cell>
          <cell r="AV15" t="str">
            <v>ЮНИОРЫ_3 </v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>101_102</v>
          </cell>
          <cell r="D16" t="str">
            <v>Волкова Полина(КМС),
Тамбасова Юлия(1)</v>
          </cell>
          <cell r="E16" t="str">
            <v>МБОУ ДО "Куженерский ЦДОД"</v>
          </cell>
          <cell r="F16" t="str">
            <v>Куженерский район</v>
          </cell>
          <cell r="G16">
            <v>0</v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>
            <v>40</v>
          </cell>
          <cell r="AU16" t="str">
            <v>ж</v>
          </cell>
          <cell r="AV16" t="str">
            <v>ЮНИОРЫ_3 </v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>111_112</v>
          </cell>
          <cell r="D17" t="str">
            <v>Кадыров Дильназ (2),
Ложкин Сергей (2)</v>
          </cell>
          <cell r="E17" t="str">
            <v>ГБУ РМЭ "СШОР "Виктория" - 
ДЮЦ "Азимут" г.Йошкар-Олы</v>
          </cell>
          <cell r="F17" t="str">
            <v>г. Йошкар-Ола</v>
          </cell>
          <cell r="G17">
            <v>0</v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>
            <v>6</v>
          </cell>
          <cell r="AU17" t="str">
            <v>м</v>
          </cell>
          <cell r="AV17" t="str">
            <v>ЮН/ДЕВ_3 14-15</v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>121_122</v>
          </cell>
          <cell r="D18" t="str">
            <v>Дмитриев Сергей (2),
Кадыров Айнур (2)</v>
          </cell>
          <cell r="E18" t="str">
            <v>ДЮЦ "Азимут" г.Йошкар-Олы</v>
          </cell>
          <cell r="F18" t="str">
            <v>г. Йошкар-Ола</v>
          </cell>
          <cell r="G18">
            <v>0</v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>
            <v>6</v>
          </cell>
          <cell r="AU18" t="str">
            <v>м</v>
          </cell>
          <cell r="AV18" t="str">
            <v>ЮН/ДЕВ_3 14-15</v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>131_132</v>
          </cell>
          <cell r="D19" t="str">
            <v>Андреев Алексей (2),
Тысько Владимир (3)</v>
          </cell>
          <cell r="E19" t="str">
            <v>ДЮЦ "Азимут" г.Йошкар-Олы</v>
          </cell>
          <cell r="F19" t="str">
            <v>г. Йошкар-Ола</v>
          </cell>
          <cell r="G19">
            <v>0</v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>
            <v>4</v>
          </cell>
          <cell r="AU19" t="str">
            <v>м</v>
          </cell>
          <cell r="AV19" t="str">
            <v>ЮН/ДЕВ_3 14-15</v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>141_142</v>
          </cell>
          <cell r="D20" t="str">
            <v>Бушуев Александр (3),
Решетнев Дмитрий (3)</v>
          </cell>
          <cell r="E20" t="str">
            <v>ДЮЦ "Азимут" г.Йошкар-Олы</v>
          </cell>
          <cell r="F20" t="str">
            <v>г. Йошкар-Ола</v>
          </cell>
          <cell r="G20">
            <v>0</v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>
            <v>2</v>
          </cell>
          <cell r="AU20" t="str">
            <v>м</v>
          </cell>
          <cell r="AV20" t="str">
            <v>ЮН/ДЕВ_3 14-15</v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>151_152</v>
          </cell>
          <cell r="D21" t="str">
            <v>Ибрагимова Алия (3),
Сергеева Дарья (2)</v>
          </cell>
          <cell r="E21" t="str">
            <v>ГБУ РМЭ "СШОР "Виктория"</v>
          </cell>
          <cell r="F21" t="str">
            <v>г. Йошкар-Ола</v>
          </cell>
          <cell r="G21">
            <v>0</v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>
            <v>4</v>
          </cell>
          <cell r="AU21" t="str">
            <v>ж</v>
          </cell>
          <cell r="AV21" t="str">
            <v>ЮН/ДЕВ_3 14-15</v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>161_162</v>
          </cell>
          <cell r="D22" t="str">
            <v>Маркова Мария(3),
Смоленцева Анастасия(1)</v>
          </cell>
          <cell r="E22" t="str">
            <v>МБОУ ДО "Куженерский ЦДОД"  - МБОУ "Усолинская СОШ"</v>
          </cell>
          <cell r="F22" t="str">
            <v>Куженерский район</v>
          </cell>
          <cell r="G22">
            <v>0</v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>
            <v>11</v>
          </cell>
          <cell r="AU22" t="str">
            <v>ж</v>
          </cell>
          <cell r="AV22" t="str">
            <v>ЮН/ДЕВ_3 14-15</v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>171_172</v>
          </cell>
          <cell r="D23" t="str">
            <v>Маркова Альбина (2),
Сереева Ольга (3)</v>
          </cell>
          <cell r="E23" t="str">
            <v>ДЮЦ "Азимут" г.Йошкар-Олы</v>
          </cell>
          <cell r="F23" t="str">
            <v>г. Йошкар-Ола</v>
          </cell>
          <cell r="G23">
            <v>0</v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>
            <v>4</v>
          </cell>
          <cell r="AU23" t="str">
            <v>ж</v>
          </cell>
          <cell r="AV23" t="str">
            <v>ЮН/ДЕВ_3 14-15</v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43498.79237326389</v>
          </cell>
        </row>
      </sheetData>
      <sheetData sheetId="12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43498.79237326389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явка"/>
      <sheetName val="Списки"/>
      <sheetName val="регионы"/>
    </sheetNames>
    <sheetDataSet>
      <sheetData sheetId="2">
        <row r="1">
          <cell r="A1" t="str">
            <v>б/р</v>
          </cell>
          <cell r="B1" t="str">
            <v>м</v>
          </cell>
          <cell r="C1" t="str">
            <v>МАЛ/ДЕВЧ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  <cell r="D2" t="str">
            <v>м</v>
          </cell>
        </row>
        <row r="3">
          <cell r="A3" t="str">
            <v>2ю</v>
          </cell>
          <cell r="C3" t="str">
            <v>ЮНР/ЮНРК</v>
          </cell>
          <cell r="D3" t="str">
            <v>ж</v>
          </cell>
        </row>
        <row r="4">
          <cell r="A4" t="str">
            <v>1ю</v>
          </cell>
          <cell r="C4" t="str">
            <v>М/Ж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view="pageBreakPreview" zoomScaleSheetLayoutView="100" zoomScalePageLayoutView="0" workbookViewId="0" topLeftCell="A1">
      <selection activeCell="R15" sqref="R15"/>
    </sheetView>
  </sheetViews>
  <sheetFormatPr defaultColWidth="9.140625" defaultRowHeight="12.75" outlineLevelCol="1"/>
  <cols>
    <col min="1" max="1" width="4.00390625" style="25" customWidth="1"/>
    <col min="2" max="2" width="22.57421875" style="10" customWidth="1"/>
    <col min="3" max="3" width="8.00390625" style="25" customWidth="1"/>
    <col min="4" max="4" width="7.7109375" style="25" customWidth="1"/>
    <col min="5" max="6" width="5.7109375" style="25" customWidth="1"/>
    <col min="7" max="7" width="16.57421875" style="10" customWidth="1" outlineLevel="1"/>
    <col min="8" max="8" width="29.8515625" style="10" customWidth="1"/>
    <col min="9" max="9" width="19.28125" style="10" customWidth="1"/>
    <col min="10" max="11" width="9.7109375" style="10" hidden="1" customWidth="1" outlineLevel="1"/>
    <col min="12" max="12" width="8.7109375" style="10" hidden="1" customWidth="1" outlineLevel="1"/>
    <col min="13" max="13" width="10.7109375" style="10" hidden="1" customWidth="1" outlineLevel="1"/>
    <col min="14" max="15" width="9.140625" style="10" hidden="1" customWidth="1" outlineLevel="1"/>
    <col min="16" max="16" width="9.140625" style="26" customWidth="1" collapsed="1"/>
    <col min="17" max="16384" width="9.140625" style="10" customWidth="1"/>
  </cols>
  <sheetData>
    <row r="1" spans="1:16" s="1" customFormat="1" ht="42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7" s="1" customFormat="1" ht="25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6" s="1" customFormat="1" ht="13.5" customHeight="1">
      <c r="A3" s="2" t="s">
        <v>2</v>
      </c>
      <c r="B3" s="3"/>
      <c r="C3" s="3"/>
      <c r="D3" s="3"/>
      <c r="E3" s="3"/>
      <c r="G3" s="4"/>
      <c r="I3" s="4"/>
      <c r="P3" s="5" t="s">
        <v>3</v>
      </c>
    </row>
    <row r="4" spans="1:16" s="1" customFormat="1" ht="18" customHeight="1">
      <c r="A4" s="36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s="1" customFormat="1" ht="39.75" customHeight="1" thickBot="1">
      <c r="A5" s="37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9" ht="26.25" thickBot="1">
      <c r="A6" s="6" t="s">
        <v>6</v>
      </c>
      <c r="B6" s="7" t="s">
        <v>7</v>
      </c>
      <c r="C6" s="7" t="s">
        <v>73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/>
      <c r="O6" s="7" t="s">
        <v>18</v>
      </c>
      <c r="P6" s="8" t="s">
        <v>19</v>
      </c>
      <c r="Q6" s="8" t="s">
        <v>74</v>
      </c>
      <c r="S6" s="9">
        <v>0.001388888888888889</v>
      </c>
    </row>
    <row r="7" spans="1:17" ht="12.75">
      <c r="A7" s="11">
        <v>1</v>
      </c>
      <c r="B7" s="12" t="s">
        <v>20</v>
      </c>
      <c r="C7" s="13">
        <v>1</v>
      </c>
      <c r="D7" s="13" t="s">
        <v>21</v>
      </c>
      <c r="E7" s="13">
        <v>2000</v>
      </c>
      <c r="F7" s="13" t="s">
        <v>22</v>
      </c>
      <c r="G7" s="12" t="s">
        <v>23</v>
      </c>
      <c r="H7" s="12" t="s">
        <v>24</v>
      </c>
      <c r="I7" s="12" t="s">
        <v>3</v>
      </c>
      <c r="J7" s="12"/>
      <c r="K7" s="12">
        <v>13</v>
      </c>
      <c r="L7" s="12">
        <v>1</v>
      </c>
      <c r="M7" s="12">
        <v>100</v>
      </c>
      <c r="N7" s="12"/>
      <c r="O7" s="12"/>
      <c r="P7" s="27">
        <v>0</v>
      </c>
      <c r="Q7" s="30"/>
    </row>
    <row r="8" spans="1:17" ht="12.75">
      <c r="A8" s="14">
        <v>2</v>
      </c>
      <c r="B8" s="15" t="s">
        <v>25</v>
      </c>
      <c r="C8" s="16">
        <v>2</v>
      </c>
      <c r="D8" s="16" t="s">
        <v>21</v>
      </c>
      <c r="E8" s="16">
        <v>1998</v>
      </c>
      <c r="F8" s="16" t="s">
        <v>22</v>
      </c>
      <c r="G8" s="15" t="s">
        <v>23</v>
      </c>
      <c r="H8" s="15" t="s">
        <v>24</v>
      </c>
      <c r="I8" s="15" t="s">
        <v>3</v>
      </c>
      <c r="J8" s="15"/>
      <c r="K8" s="15">
        <v>14</v>
      </c>
      <c r="L8" s="15">
        <v>1</v>
      </c>
      <c r="M8" s="15">
        <v>100</v>
      </c>
      <c r="N8" s="15"/>
      <c r="O8" s="15"/>
      <c r="P8" s="28">
        <f aca="true" t="shared" si="0" ref="P8:P44">P7+S$6</f>
        <v>0.001388888888888889</v>
      </c>
      <c r="Q8" s="31"/>
    </row>
    <row r="9" spans="1:17" ht="12.75">
      <c r="A9" s="14">
        <v>3</v>
      </c>
      <c r="B9" s="15" t="s">
        <v>26</v>
      </c>
      <c r="C9" s="16">
        <v>3</v>
      </c>
      <c r="D9" s="16" t="s">
        <v>27</v>
      </c>
      <c r="E9" s="16">
        <v>2000</v>
      </c>
      <c r="F9" s="16" t="s">
        <v>22</v>
      </c>
      <c r="G9" s="15" t="s">
        <v>23</v>
      </c>
      <c r="H9" s="15" t="s">
        <v>24</v>
      </c>
      <c r="I9" s="15" t="s">
        <v>3</v>
      </c>
      <c r="J9" s="15"/>
      <c r="K9" s="15">
        <v>16</v>
      </c>
      <c r="L9" s="15">
        <v>1</v>
      </c>
      <c r="M9" s="15">
        <v>30</v>
      </c>
      <c r="N9" s="15"/>
      <c r="O9" s="15"/>
      <c r="P9" s="28">
        <f t="shared" si="0"/>
        <v>0.002777777777777778</v>
      </c>
      <c r="Q9" s="31"/>
    </row>
    <row r="10" spans="1:17" ht="12.75">
      <c r="A10" s="14">
        <v>4</v>
      </c>
      <c r="B10" s="15" t="s">
        <v>28</v>
      </c>
      <c r="C10" s="16">
        <v>4</v>
      </c>
      <c r="D10" s="16" t="s">
        <v>27</v>
      </c>
      <c r="E10" s="16">
        <v>2001</v>
      </c>
      <c r="F10" s="16" t="s">
        <v>22</v>
      </c>
      <c r="G10" s="15" t="s">
        <v>23</v>
      </c>
      <c r="H10" s="15" t="s">
        <v>24</v>
      </c>
      <c r="I10" s="15" t="s">
        <v>3</v>
      </c>
      <c r="J10" s="15"/>
      <c r="K10" s="15">
        <v>17</v>
      </c>
      <c r="L10" s="15">
        <v>1</v>
      </c>
      <c r="M10" s="15">
        <v>30</v>
      </c>
      <c r="N10" s="15"/>
      <c r="O10" s="15"/>
      <c r="P10" s="28">
        <f t="shared" si="0"/>
        <v>0.004166666666666667</v>
      </c>
      <c r="Q10" s="31"/>
    </row>
    <row r="11" spans="1:17" ht="12.75">
      <c r="A11" s="14">
        <v>5</v>
      </c>
      <c r="B11" s="15" t="s">
        <v>29</v>
      </c>
      <c r="C11" s="16">
        <v>5</v>
      </c>
      <c r="D11" s="16">
        <v>1</v>
      </c>
      <c r="E11" s="16">
        <v>2003</v>
      </c>
      <c r="F11" s="16" t="s">
        <v>22</v>
      </c>
      <c r="G11" s="15" t="s">
        <v>23</v>
      </c>
      <c r="H11" s="15" t="s">
        <v>24</v>
      </c>
      <c r="I11" s="15" t="s">
        <v>3</v>
      </c>
      <c r="J11" s="15"/>
      <c r="K11" s="15">
        <v>11</v>
      </c>
      <c r="L11" s="15">
        <v>1</v>
      </c>
      <c r="M11" s="15">
        <v>10</v>
      </c>
      <c r="N11" s="15"/>
      <c r="O11" s="15"/>
      <c r="P11" s="28">
        <f t="shared" si="0"/>
        <v>0.005555555555555556</v>
      </c>
      <c r="Q11" s="31"/>
    </row>
    <row r="12" spans="1:17" ht="12.75">
      <c r="A12" s="14">
        <v>6</v>
      </c>
      <c r="B12" s="15" t="s">
        <v>30</v>
      </c>
      <c r="C12" s="16">
        <v>6</v>
      </c>
      <c r="D12" s="16" t="s">
        <v>27</v>
      </c>
      <c r="E12" s="16">
        <v>2001</v>
      </c>
      <c r="F12" s="16" t="s">
        <v>22</v>
      </c>
      <c r="G12" s="15" t="s">
        <v>23</v>
      </c>
      <c r="H12" s="15" t="s">
        <v>24</v>
      </c>
      <c r="I12" s="15" t="s">
        <v>3</v>
      </c>
      <c r="J12" s="15"/>
      <c r="K12" s="15">
        <v>6</v>
      </c>
      <c r="L12" s="15">
        <v>1</v>
      </c>
      <c r="M12" s="15">
        <v>30</v>
      </c>
      <c r="N12" s="15"/>
      <c r="O12" s="15"/>
      <c r="P12" s="28">
        <f t="shared" si="0"/>
        <v>0.006944444444444445</v>
      </c>
      <c r="Q12" s="31"/>
    </row>
    <row r="13" spans="1:17" ht="12.75">
      <c r="A13" s="14">
        <v>7</v>
      </c>
      <c r="B13" s="15" t="s">
        <v>31</v>
      </c>
      <c r="C13" s="16">
        <v>7</v>
      </c>
      <c r="D13" s="16">
        <v>1</v>
      </c>
      <c r="E13" s="16">
        <v>2003</v>
      </c>
      <c r="F13" s="16" t="s">
        <v>22</v>
      </c>
      <c r="G13" s="15" t="s">
        <v>23</v>
      </c>
      <c r="H13" s="15" t="s">
        <v>32</v>
      </c>
      <c r="I13" s="15" t="s">
        <v>33</v>
      </c>
      <c r="J13" s="15"/>
      <c r="K13" s="15">
        <v>1</v>
      </c>
      <c r="L13" s="15">
        <v>1</v>
      </c>
      <c r="M13" s="15">
        <v>10</v>
      </c>
      <c r="N13" s="15"/>
      <c r="O13" s="15"/>
      <c r="P13" s="28">
        <f t="shared" si="0"/>
        <v>0.008333333333333333</v>
      </c>
      <c r="Q13" s="31"/>
    </row>
    <row r="14" spans="1:17" ht="12.75">
      <c r="A14" s="14">
        <v>8</v>
      </c>
      <c r="B14" s="15" t="s">
        <v>34</v>
      </c>
      <c r="C14" s="16">
        <v>8</v>
      </c>
      <c r="D14" s="16">
        <v>1</v>
      </c>
      <c r="E14" s="16">
        <v>2003</v>
      </c>
      <c r="F14" s="16" t="s">
        <v>22</v>
      </c>
      <c r="G14" s="15" t="s">
        <v>23</v>
      </c>
      <c r="H14" s="15" t="s">
        <v>24</v>
      </c>
      <c r="I14" s="15" t="s">
        <v>3</v>
      </c>
      <c r="J14" s="15"/>
      <c r="K14" s="15">
        <v>12</v>
      </c>
      <c r="L14" s="15">
        <v>1</v>
      </c>
      <c r="M14" s="15">
        <v>10</v>
      </c>
      <c r="N14" s="15"/>
      <c r="O14" s="15"/>
      <c r="P14" s="28">
        <f t="shared" si="0"/>
        <v>0.009722222222222222</v>
      </c>
      <c r="Q14" s="31"/>
    </row>
    <row r="15" spans="1:17" ht="12.75">
      <c r="A15" s="14">
        <v>9</v>
      </c>
      <c r="B15" s="15" t="s">
        <v>35</v>
      </c>
      <c r="C15" s="16">
        <v>9</v>
      </c>
      <c r="D15" s="16">
        <v>1</v>
      </c>
      <c r="E15" s="16">
        <v>2003</v>
      </c>
      <c r="F15" s="16" t="s">
        <v>22</v>
      </c>
      <c r="G15" s="15" t="s">
        <v>23</v>
      </c>
      <c r="H15" s="15" t="s">
        <v>32</v>
      </c>
      <c r="I15" s="15" t="s">
        <v>33</v>
      </c>
      <c r="J15" s="15"/>
      <c r="K15" s="15">
        <v>2</v>
      </c>
      <c r="L15" s="15">
        <v>1</v>
      </c>
      <c r="M15" s="15">
        <v>10</v>
      </c>
      <c r="N15" s="15"/>
      <c r="O15" s="15"/>
      <c r="P15" s="28">
        <f t="shared" si="0"/>
        <v>0.011111111111111112</v>
      </c>
      <c r="Q15" s="31"/>
    </row>
    <row r="16" spans="1:17" ht="12.75">
      <c r="A16" s="14">
        <v>10</v>
      </c>
      <c r="B16" s="15" t="s">
        <v>36</v>
      </c>
      <c r="C16" s="16">
        <v>10</v>
      </c>
      <c r="D16" s="16">
        <v>1</v>
      </c>
      <c r="E16" s="16">
        <v>2002</v>
      </c>
      <c r="F16" s="16" t="s">
        <v>22</v>
      </c>
      <c r="G16" s="15" t="s">
        <v>23</v>
      </c>
      <c r="H16" s="15" t="s">
        <v>24</v>
      </c>
      <c r="I16" s="15" t="s">
        <v>3</v>
      </c>
      <c r="J16" s="15"/>
      <c r="K16" s="15">
        <v>2</v>
      </c>
      <c r="L16" s="15">
        <v>1</v>
      </c>
      <c r="M16" s="15">
        <v>10</v>
      </c>
      <c r="N16" s="15"/>
      <c r="O16" s="15"/>
      <c r="P16" s="28">
        <f t="shared" si="0"/>
        <v>0.0125</v>
      </c>
      <c r="Q16" s="31"/>
    </row>
    <row r="17" spans="1:17" ht="12.75">
      <c r="A17" s="14">
        <v>11</v>
      </c>
      <c r="B17" s="15" t="s">
        <v>37</v>
      </c>
      <c r="C17" s="16">
        <v>11</v>
      </c>
      <c r="D17" s="16">
        <v>1</v>
      </c>
      <c r="E17" s="16">
        <v>2003</v>
      </c>
      <c r="F17" s="16" t="s">
        <v>22</v>
      </c>
      <c r="G17" s="15" t="s">
        <v>23</v>
      </c>
      <c r="H17" s="15" t="s">
        <v>24</v>
      </c>
      <c r="I17" s="15" t="s">
        <v>3</v>
      </c>
      <c r="J17" s="15"/>
      <c r="K17" s="15">
        <v>3</v>
      </c>
      <c r="L17" s="15">
        <v>1</v>
      </c>
      <c r="M17" s="15">
        <v>10</v>
      </c>
      <c r="N17" s="15"/>
      <c r="O17" s="15"/>
      <c r="P17" s="28">
        <f t="shared" si="0"/>
        <v>0.01388888888888889</v>
      </c>
      <c r="Q17" s="31"/>
    </row>
    <row r="18" spans="1:17" ht="12.75">
      <c r="A18" s="14">
        <v>12</v>
      </c>
      <c r="B18" s="15" t="s">
        <v>38</v>
      </c>
      <c r="C18" s="16">
        <v>12</v>
      </c>
      <c r="D18" s="16" t="s">
        <v>39</v>
      </c>
      <c r="E18" s="16">
        <v>2003</v>
      </c>
      <c r="F18" s="16" t="s">
        <v>22</v>
      </c>
      <c r="G18" s="15" t="s">
        <v>23</v>
      </c>
      <c r="H18" s="15" t="s">
        <v>32</v>
      </c>
      <c r="I18" s="15" t="s">
        <v>33</v>
      </c>
      <c r="J18" s="15"/>
      <c r="K18" s="15">
        <v>3</v>
      </c>
      <c r="L18" s="15">
        <v>1</v>
      </c>
      <c r="M18" s="15">
        <v>1</v>
      </c>
      <c r="N18" s="15"/>
      <c r="O18" s="15"/>
      <c r="P18" s="28">
        <f t="shared" si="0"/>
        <v>0.015277777777777779</v>
      </c>
      <c r="Q18" s="31"/>
    </row>
    <row r="19" spans="1:17" ht="13.5" thickBot="1">
      <c r="A19" s="17">
        <v>13</v>
      </c>
      <c r="B19" s="18" t="s">
        <v>40</v>
      </c>
      <c r="C19" s="19">
        <v>13</v>
      </c>
      <c r="D19" s="19">
        <v>3</v>
      </c>
      <c r="E19" s="19">
        <v>2002</v>
      </c>
      <c r="F19" s="19" t="s">
        <v>22</v>
      </c>
      <c r="G19" s="18" t="s">
        <v>23</v>
      </c>
      <c r="H19" s="18" t="s">
        <v>41</v>
      </c>
      <c r="I19" s="18" t="s">
        <v>3</v>
      </c>
      <c r="J19" s="18"/>
      <c r="K19" s="18">
        <v>29</v>
      </c>
      <c r="L19" s="18">
        <v>1</v>
      </c>
      <c r="M19" s="18">
        <v>1</v>
      </c>
      <c r="N19" s="18"/>
      <c r="O19" s="18"/>
      <c r="P19" s="32">
        <f t="shared" si="0"/>
        <v>0.016666666666666666</v>
      </c>
      <c r="Q19" s="33"/>
    </row>
    <row r="20" spans="1:17" ht="12.75">
      <c r="A20" s="11">
        <v>14</v>
      </c>
      <c r="B20" s="12" t="s">
        <v>42</v>
      </c>
      <c r="C20" s="13">
        <v>14</v>
      </c>
      <c r="D20" s="13" t="s">
        <v>21</v>
      </c>
      <c r="E20" s="13">
        <v>1998</v>
      </c>
      <c r="F20" s="13" t="s">
        <v>43</v>
      </c>
      <c r="G20" s="12" t="s">
        <v>23</v>
      </c>
      <c r="H20" s="12" t="s">
        <v>24</v>
      </c>
      <c r="I20" s="12" t="s">
        <v>3</v>
      </c>
      <c r="J20" s="12"/>
      <c r="K20" s="12">
        <v>8</v>
      </c>
      <c r="L20" s="12">
        <v>1</v>
      </c>
      <c r="M20" s="12">
        <v>100</v>
      </c>
      <c r="N20" s="12"/>
      <c r="O20" s="12"/>
      <c r="P20" s="27">
        <f t="shared" si="0"/>
        <v>0.018055555555555554</v>
      </c>
      <c r="Q20" s="34"/>
    </row>
    <row r="21" spans="1:17" ht="12.75">
      <c r="A21" s="14">
        <v>15</v>
      </c>
      <c r="B21" s="15" t="s">
        <v>44</v>
      </c>
      <c r="C21" s="16">
        <v>15</v>
      </c>
      <c r="D21" s="16" t="s">
        <v>21</v>
      </c>
      <c r="E21" s="16">
        <v>1999</v>
      </c>
      <c r="F21" s="16" t="s">
        <v>43</v>
      </c>
      <c r="G21" s="15" t="s">
        <v>23</v>
      </c>
      <c r="H21" s="15" t="s">
        <v>24</v>
      </c>
      <c r="I21" s="15" t="s">
        <v>3</v>
      </c>
      <c r="J21" s="15"/>
      <c r="K21" s="15">
        <v>9</v>
      </c>
      <c r="L21" s="15">
        <v>1</v>
      </c>
      <c r="M21" s="15">
        <v>100</v>
      </c>
      <c r="N21" s="15"/>
      <c r="O21" s="15"/>
      <c r="P21" s="28">
        <f t="shared" si="0"/>
        <v>0.01944444444444444</v>
      </c>
      <c r="Q21" s="31"/>
    </row>
    <row r="22" spans="1:17" ht="12.75">
      <c r="A22" s="14">
        <v>16</v>
      </c>
      <c r="B22" s="15" t="s">
        <v>45</v>
      </c>
      <c r="C22" s="16">
        <v>16</v>
      </c>
      <c r="D22" s="16" t="s">
        <v>27</v>
      </c>
      <c r="E22" s="16">
        <v>2002</v>
      </c>
      <c r="F22" s="16" t="s">
        <v>43</v>
      </c>
      <c r="G22" s="15" t="s">
        <v>23</v>
      </c>
      <c r="H22" s="15" t="s">
        <v>24</v>
      </c>
      <c r="I22" s="15" t="s">
        <v>3</v>
      </c>
      <c r="J22" s="15"/>
      <c r="K22" s="15">
        <v>18</v>
      </c>
      <c r="L22" s="15">
        <v>1</v>
      </c>
      <c r="M22" s="15">
        <v>30</v>
      </c>
      <c r="N22" s="15"/>
      <c r="O22" s="15"/>
      <c r="P22" s="28">
        <f t="shared" si="0"/>
        <v>0.02083333333333333</v>
      </c>
      <c r="Q22" s="31"/>
    </row>
    <row r="23" spans="1:17" ht="12.75">
      <c r="A23" s="14">
        <v>17</v>
      </c>
      <c r="B23" s="15" t="s">
        <v>46</v>
      </c>
      <c r="C23" s="16">
        <v>17</v>
      </c>
      <c r="D23" s="16" t="s">
        <v>27</v>
      </c>
      <c r="E23" s="16">
        <v>2003</v>
      </c>
      <c r="F23" s="16" t="s">
        <v>43</v>
      </c>
      <c r="G23" s="15" t="s">
        <v>23</v>
      </c>
      <c r="H23" s="15" t="s">
        <v>32</v>
      </c>
      <c r="I23" s="15" t="s">
        <v>33</v>
      </c>
      <c r="J23" s="15"/>
      <c r="K23" s="15">
        <v>7</v>
      </c>
      <c r="L23" s="15">
        <v>1</v>
      </c>
      <c r="M23" s="15">
        <v>30</v>
      </c>
      <c r="N23" s="15"/>
      <c r="O23" s="15"/>
      <c r="P23" s="28">
        <f t="shared" si="0"/>
        <v>0.022222222222222216</v>
      </c>
      <c r="Q23" s="31"/>
    </row>
    <row r="24" spans="1:17" ht="12.75">
      <c r="A24" s="14">
        <v>18</v>
      </c>
      <c r="B24" s="15" t="s">
        <v>47</v>
      </c>
      <c r="C24" s="16">
        <v>18</v>
      </c>
      <c r="D24" s="16" t="s">
        <v>27</v>
      </c>
      <c r="E24" s="16">
        <v>1999</v>
      </c>
      <c r="F24" s="16" t="s">
        <v>43</v>
      </c>
      <c r="G24" s="15" t="s">
        <v>23</v>
      </c>
      <c r="H24" s="20" t="s">
        <v>24</v>
      </c>
      <c r="I24" s="15" t="s">
        <v>3</v>
      </c>
      <c r="J24" s="15"/>
      <c r="K24" s="15">
        <v>7</v>
      </c>
      <c r="L24" s="15">
        <v>1</v>
      </c>
      <c r="M24" s="15">
        <v>30</v>
      </c>
      <c r="N24" s="15"/>
      <c r="O24" s="15"/>
      <c r="P24" s="28">
        <f t="shared" si="0"/>
        <v>0.023611111111111104</v>
      </c>
      <c r="Q24" s="31"/>
    </row>
    <row r="25" spans="1:17" ht="13.5" thickBot="1">
      <c r="A25" s="17">
        <v>19</v>
      </c>
      <c r="B25" s="18" t="s">
        <v>48</v>
      </c>
      <c r="C25" s="19">
        <v>19</v>
      </c>
      <c r="D25" s="19">
        <v>1</v>
      </c>
      <c r="E25" s="19">
        <v>2003</v>
      </c>
      <c r="F25" s="19" t="s">
        <v>43</v>
      </c>
      <c r="G25" s="18" t="s">
        <v>23</v>
      </c>
      <c r="H25" s="18" t="s">
        <v>32</v>
      </c>
      <c r="I25" s="18" t="s">
        <v>33</v>
      </c>
      <c r="J25" s="18"/>
      <c r="K25" s="18">
        <v>8</v>
      </c>
      <c r="L25" s="18">
        <v>1</v>
      </c>
      <c r="M25" s="18">
        <v>10</v>
      </c>
      <c r="N25" s="18"/>
      <c r="O25" s="18"/>
      <c r="P25" s="32">
        <f t="shared" si="0"/>
        <v>0.02499999999999999</v>
      </c>
      <c r="Q25" s="33"/>
    </row>
    <row r="26" spans="1:17" ht="12.75">
      <c r="A26" s="11">
        <v>20</v>
      </c>
      <c r="B26" s="12" t="s">
        <v>49</v>
      </c>
      <c r="C26" s="13">
        <v>20</v>
      </c>
      <c r="D26" s="13">
        <v>2</v>
      </c>
      <c r="E26" s="13">
        <v>2004</v>
      </c>
      <c r="F26" s="13" t="s">
        <v>22</v>
      </c>
      <c r="G26" s="12" t="s">
        <v>50</v>
      </c>
      <c r="H26" s="12" t="s">
        <v>24</v>
      </c>
      <c r="I26" s="12" t="s">
        <v>3</v>
      </c>
      <c r="J26" s="12"/>
      <c r="K26" s="12">
        <v>1</v>
      </c>
      <c r="L26" s="12">
        <v>1</v>
      </c>
      <c r="M26" s="12">
        <v>3</v>
      </c>
      <c r="N26" s="12"/>
      <c r="O26" s="12"/>
      <c r="P26" s="27">
        <f t="shared" si="0"/>
        <v>0.02638888888888888</v>
      </c>
      <c r="Q26" s="34"/>
    </row>
    <row r="27" spans="1:17" ht="12.75">
      <c r="A27" s="14">
        <v>21</v>
      </c>
      <c r="B27" s="15" t="s">
        <v>51</v>
      </c>
      <c r="C27" s="16">
        <v>21</v>
      </c>
      <c r="D27" s="16">
        <v>2</v>
      </c>
      <c r="E27" s="16">
        <v>2004</v>
      </c>
      <c r="F27" s="16" t="s">
        <v>22</v>
      </c>
      <c r="G27" s="15" t="s">
        <v>50</v>
      </c>
      <c r="H27" s="15" t="s">
        <v>24</v>
      </c>
      <c r="I27" s="15" t="s">
        <v>3</v>
      </c>
      <c r="J27" s="15"/>
      <c r="K27" s="15">
        <v>5</v>
      </c>
      <c r="L27" s="15">
        <v>1</v>
      </c>
      <c r="M27" s="15">
        <v>3</v>
      </c>
      <c r="N27" s="15"/>
      <c r="O27" s="15"/>
      <c r="P27" s="28">
        <f t="shared" si="0"/>
        <v>0.027777777777777766</v>
      </c>
      <c r="Q27" s="31"/>
    </row>
    <row r="28" spans="1:17" ht="12.75">
      <c r="A28" s="14">
        <v>22</v>
      </c>
      <c r="B28" s="15" t="s">
        <v>52</v>
      </c>
      <c r="C28" s="16">
        <v>22</v>
      </c>
      <c r="D28" s="16">
        <v>2</v>
      </c>
      <c r="E28" s="16">
        <v>2005</v>
      </c>
      <c r="F28" s="16" t="s">
        <v>22</v>
      </c>
      <c r="G28" s="15" t="s">
        <v>50</v>
      </c>
      <c r="H28" s="15" t="s">
        <v>41</v>
      </c>
      <c r="I28" s="15" t="s">
        <v>3</v>
      </c>
      <c r="J28" s="15"/>
      <c r="K28" s="15">
        <v>5</v>
      </c>
      <c r="L28" s="15">
        <v>1</v>
      </c>
      <c r="M28" s="15">
        <v>3</v>
      </c>
      <c r="N28" s="15"/>
      <c r="O28" s="15"/>
      <c r="P28" s="28">
        <f t="shared" si="0"/>
        <v>0.029166666666666653</v>
      </c>
      <c r="Q28" s="31"/>
    </row>
    <row r="29" spans="1:17" ht="12.75">
      <c r="A29" s="14">
        <v>23</v>
      </c>
      <c r="B29" s="21" t="s">
        <v>53</v>
      </c>
      <c r="C29" s="22">
        <v>23</v>
      </c>
      <c r="D29" s="22">
        <v>2</v>
      </c>
      <c r="E29" s="22">
        <v>2004</v>
      </c>
      <c r="F29" s="22" t="s">
        <v>22</v>
      </c>
      <c r="G29" s="21" t="s">
        <v>50</v>
      </c>
      <c r="H29" s="21" t="s">
        <v>54</v>
      </c>
      <c r="I29" s="21" t="s">
        <v>55</v>
      </c>
      <c r="J29" s="21"/>
      <c r="K29" s="21">
        <v>8</v>
      </c>
      <c r="L29" s="21">
        <v>1</v>
      </c>
      <c r="M29" s="21">
        <v>3</v>
      </c>
      <c r="N29" s="21"/>
      <c r="O29" s="21"/>
      <c r="P29" s="28">
        <f t="shared" si="0"/>
        <v>0.03055555555555554</v>
      </c>
      <c r="Q29" s="31"/>
    </row>
    <row r="30" spans="1:17" ht="12.75">
      <c r="A30" s="14">
        <v>24</v>
      </c>
      <c r="B30" s="15" t="s">
        <v>56</v>
      </c>
      <c r="C30" s="16">
        <v>24</v>
      </c>
      <c r="D30" s="16">
        <v>2</v>
      </c>
      <c r="E30" s="16">
        <v>2005</v>
      </c>
      <c r="F30" s="16" t="s">
        <v>22</v>
      </c>
      <c r="G30" s="15" t="s">
        <v>50</v>
      </c>
      <c r="H30" s="15" t="s">
        <v>41</v>
      </c>
      <c r="I30" s="15" t="s">
        <v>3</v>
      </c>
      <c r="J30" s="15"/>
      <c r="K30" s="15">
        <v>4</v>
      </c>
      <c r="L30" s="15">
        <v>1</v>
      </c>
      <c r="M30" s="15">
        <v>3</v>
      </c>
      <c r="N30" s="15"/>
      <c r="O30" s="15"/>
      <c r="P30" s="28">
        <f t="shared" si="0"/>
        <v>0.03194444444444443</v>
      </c>
      <c r="Q30" s="31"/>
    </row>
    <row r="31" spans="1:17" ht="12.75">
      <c r="A31" s="14">
        <v>25</v>
      </c>
      <c r="B31" s="15" t="s">
        <v>57</v>
      </c>
      <c r="C31" s="16">
        <v>25</v>
      </c>
      <c r="D31" s="16">
        <v>2</v>
      </c>
      <c r="E31" s="16">
        <v>2005</v>
      </c>
      <c r="F31" s="16" t="s">
        <v>22</v>
      </c>
      <c r="G31" s="15" t="s">
        <v>50</v>
      </c>
      <c r="H31" s="15" t="s">
        <v>41</v>
      </c>
      <c r="I31" s="15" t="s">
        <v>3</v>
      </c>
      <c r="J31" s="15"/>
      <c r="K31" s="15">
        <v>3</v>
      </c>
      <c r="L31" s="15">
        <v>1</v>
      </c>
      <c r="M31" s="15">
        <v>3</v>
      </c>
      <c r="N31" s="15"/>
      <c r="O31" s="15"/>
      <c r="P31" s="28">
        <f t="shared" si="0"/>
        <v>0.03333333333333332</v>
      </c>
      <c r="Q31" s="31"/>
    </row>
    <row r="32" spans="1:17" ht="12.75">
      <c r="A32" s="14">
        <v>26</v>
      </c>
      <c r="B32" s="15" t="s">
        <v>58</v>
      </c>
      <c r="C32" s="16">
        <v>26</v>
      </c>
      <c r="D32" s="16">
        <v>3</v>
      </c>
      <c r="E32" s="16">
        <v>2004</v>
      </c>
      <c r="F32" s="16" t="s">
        <v>22</v>
      </c>
      <c r="G32" s="15" t="s">
        <v>50</v>
      </c>
      <c r="H32" s="15" t="s">
        <v>32</v>
      </c>
      <c r="I32" s="15" t="s">
        <v>33</v>
      </c>
      <c r="J32" s="15"/>
      <c r="K32" s="15">
        <v>5</v>
      </c>
      <c r="L32" s="15">
        <v>1</v>
      </c>
      <c r="M32" s="15">
        <v>1</v>
      </c>
      <c r="N32" s="15"/>
      <c r="O32" s="15"/>
      <c r="P32" s="28">
        <f t="shared" si="0"/>
        <v>0.03472222222222221</v>
      </c>
      <c r="Q32" s="31"/>
    </row>
    <row r="33" spans="1:17" ht="12.75">
      <c r="A33" s="14">
        <v>27</v>
      </c>
      <c r="B33" s="15" t="s">
        <v>59</v>
      </c>
      <c r="C33" s="16">
        <v>27</v>
      </c>
      <c r="D33" s="16">
        <v>3</v>
      </c>
      <c r="E33" s="16">
        <v>2005</v>
      </c>
      <c r="F33" s="16" t="s">
        <v>22</v>
      </c>
      <c r="G33" s="15" t="s">
        <v>50</v>
      </c>
      <c r="H33" s="15" t="s">
        <v>41</v>
      </c>
      <c r="I33" s="15" t="s">
        <v>3</v>
      </c>
      <c r="J33" s="15"/>
      <c r="K33" s="15">
        <v>28</v>
      </c>
      <c r="L33" s="15">
        <v>1</v>
      </c>
      <c r="M33" s="15">
        <v>1</v>
      </c>
      <c r="N33" s="15"/>
      <c r="O33" s="15"/>
      <c r="P33" s="28">
        <f t="shared" si="0"/>
        <v>0.0361111111111111</v>
      </c>
      <c r="Q33" s="31"/>
    </row>
    <row r="34" spans="1:17" ht="12.75">
      <c r="A34" s="14">
        <v>28</v>
      </c>
      <c r="B34" s="15" t="s">
        <v>60</v>
      </c>
      <c r="C34" s="16">
        <v>28</v>
      </c>
      <c r="D34" s="16">
        <v>2</v>
      </c>
      <c r="E34" s="16">
        <v>2006</v>
      </c>
      <c r="F34" s="16" t="s">
        <v>22</v>
      </c>
      <c r="G34" s="15" t="s">
        <v>50</v>
      </c>
      <c r="H34" s="15" t="s">
        <v>41</v>
      </c>
      <c r="I34" s="15" t="s">
        <v>3</v>
      </c>
      <c r="J34" s="15"/>
      <c r="K34" s="15">
        <v>1</v>
      </c>
      <c r="L34" s="15">
        <v>1</v>
      </c>
      <c r="M34" s="15">
        <v>3</v>
      </c>
      <c r="N34" s="15"/>
      <c r="O34" s="15"/>
      <c r="P34" s="28">
        <f t="shared" si="0"/>
        <v>0.03749999999999999</v>
      </c>
      <c r="Q34" s="31"/>
    </row>
    <row r="35" spans="1:17" ht="12.75">
      <c r="A35" s="14">
        <v>29</v>
      </c>
      <c r="B35" s="15" t="s">
        <v>61</v>
      </c>
      <c r="C35" s="16">
        <v>29</v>
      </c>
      <c r="D35" s="16">
        <v>3</v>
      </c>
      <c r="E35" s="16">
        <v>2004</v>
      </c>
      <c r="F35" s="16" t="s">
        <v>22</v>
      </c>
      <c r="G35" s="15" t="s">
        <v>50</v>
      </c>
      <c r="H35" s="15" t="s">
        <v>32</v>
      </c>
      <c r="I35" s="15" t="s">
        <v>33</v>
      </c>
      <c r="J35" s="15"/>
      <c r="K35" s="15">
        <v>6</v>
      </c>
      <c r="L35" s="15">
        <v>1</v>
      </c>
      <c r="M35" s="15">
        <v>1</v>
      </c>
      <c r="N35" s="15"/>
      <c r="O35" s="15"/>
      <c r="P35" s="28">
        <f t="shared" si="0"/>
        <v>0.03888888888888888</v>
      </c>
      <c r="Q35" s="31"/>
    </row>
    <row r="36" spans="1:17" ht="12.75">
      <c r="A36" s="14">
        <v>30</v>
      </c>
      <c r="B36" s="15" t="s">
        <v>62</v>
      </c>
      <c r="C36" s="16">
        <v>30</v>
      </c>
      <c r="D36" s="16">
        <v>3</v>
      </c>
      <c r="E36" s="16">
        <v>2005</v>
      </c>
      <c r="F36" s="16" t="s">
        <v>22</v>
      </c>
      <c r="G36" s="15" t="s">
        <v>50</v>
      </c>
      <c r="H36" s="15" t="s">
        <v>41</v>
      </c>
      <c r="I36" s="15" t="s">
        <v>3</v>
      </c>
      <c r="J36" s="15"/>
      <c r="K36" s="15">
        <v>40</v>
      </c>
      <c r="L36" s="15">
        <v>1</v>
      </c>
      <c r="M36" s="15">
        <v>1</v>
      </c>
      <c r="N36" s="15"/>
      <c r="O36" s="15"/>
      <c r="P36" s="28">
        <f t="shared" si="0"/>
        <v>0.04027777777777777</v>
      </c>
      <c r="Q36" s="31"/>
    </row>
    <row r="37" spans="1:17" ht="13.5" thickBot="1">
      <c r="A37" s="17">
        <v>31</v>
      </c>
      <c r="B37" s="18" t="s">
        <v>63</v>
      </c>
      <c r="C37" s="19">
        <v>31</v>
      </c>
      <c r="D37" s="19">
        <v>3</v>
      </c>
      <c r="E37" s="19">
        <v>2006</v>
      </c>
      <c r="F37" s="19" t="s">
        <v>22</v>
      </c>
      <c r="G37" s="18" t="s">
        <v>50</v>
      </c>
      <c r="H37" s="18" t="s">
        <v>41</v>
      </c>
      <c r="I37" s="18" t="s">
        <v>3</v>
      </c>
      <c r="J37" s="18"/>
      <c r="K37" s="18">
        <v>7</v>
      </c>
      <c r="L37" s="18">
        <v>1</v>
      </c>
      <c r="M37" s="18">
        <v>1</v>
      </c>
      <c r="N37" s="18"/>
      <c r="O37" s="18"/>
      <c r="P37" s="32">
        <f t="shared" si="0"/>
        <v>0.041666666666666664</v>
      </c>
      <c r="Q37" s="33"/>
    </row>
    <row r="38" spans="1:17" ht="12.75">
      <c r="A38" s="11">
        <v>32</v>
      </c>
      <c r="B38" s="12" t="s">
        <v>64</v>
      </c>
      <c r="C38" s="13">
        <v>32</v>
      </c>
      <c r="D38" s="13">
        <v>3</v>
      </c>
      <c r="E38" s="13">
        <v>2005</v>
      </c>
      <c r="F38" s="13" t="s">
        <v>43</v>
      </c>
      <c r="G38" s="12" t="s">
        <v>50</v>
      </c>
      <c r="H38" s="12" t="s">
        <v>65</v>
      </c>
      <c r="I38" s="12" t="s">
        <v>66</v>
      </c>
      <c r="J38" s="12"/>
      <c r="K38" s="12"/>
      <c r="L38" s="12"/>
      <c r="M38" s="12"/>
      <c r="N38" s="12"/>
      <c r="O38" s="12"/>
      <c r="P38" s="27">
        <f t="shared" si="0"/>
        <v>0.043055555555555555</v>
      </c>
      <c r="Q38" s="34"/>
    </row>
    <row r="39" spans="1:17" ht="12.75">
      <c r="A39" s="23">
        <v>33</v>
      </c>
      <c r="B39" s="21" t="s">
        <v>67</v>
      </c>
      <c r="C39" s="22">
        <v>33</v>
      </c>
      <c r="D39" s="22">
        <v>1</v>
      </c>
      <c r="E39" s="22">
        <v>2004</v>
      </c>
      <c r="F39" s="22" t="s">
        <v>43</v>
      </c>
      <c r="G39" s="21" t="s">
        <v>50</v>
      </c>
      <c r="H39" s="21" t="s">
        <v>32</v>
      </c>
      <c r="I39" s="21" t="s">
        <v>33</v>
      </c>
      <c r="J39" s="15"/>
      <c r="K39" s="15">
        <v>1</v>
      </c>
      <c r="L39" s="15">
        <v>1</v>
      </c>
      <c r="M39" s="15">
        <v>10</v>
      </c>
      <c r="N39" s="15"/>
      <c r="O39" s="15"/>
      <c r="P39" s="29">
        <f t="shared" si="0"/>
        <v>0.044444444444444446</v>
      </c>
      <c r="Q39" s="31"/>
    </row>
    <row r="40" spans="1:17" ht="12.75">
      <c r="A40" s="23">
        <v>34</v>
      </c>
      <c r="B40" s="15" t="s">
        <v>68</v>
      </c>
      <c r="C40" s="16">
        <v>34</v>
      </c>
      <c r="D40" s="16">
        <v>1</v>
      </c>
      <c r="E40" s="16">
        <v>2004</v>
      </c>
      <c r="F40" s="16" t="s">
        <v>43</v>
      </c>
      <c r="G40" s="15" t="s">
        <v>50</v>
      </c>
      <c r="H40" s="15" t="s">
        <v>41</v>
      </c>
      <c r="I40" s="15" t="s">
        <v>3</v>
      </c>
      <c r="J40" s="21"/>
      <c r="K40" s="21">
        <v>9</v>
      </c>
      <c r="L40" s="21">
        <v>1</v>
      </c>
      <c r="M40" s="21">
        <v>10</v>
      </c>
      <c r="N40" s="21"/>
      <c r="O40" s="21"/>
      <c r="P40" s="28">
        <f t="shared" si="0"/>
        <v>0.04583333333333334</v>
      </c>
      <c r="Q40" s="31"/>
    </row>
    <row r="41" spans="1:17" ht="12.75">
      <c r="A41" s="14">
        <v>35</v>
      </c>
      <c r="B41" s="15" t="s">
        <v>69</v>
      </c>
      <c r="C41" s="16">
        <v>36</v>
      </c>
      <c r="D41" s="16">
        <v>2</v>
      </c>
      <c r="E41" s="16">
        <v>2004</v>
      </c>
      <c r="F41" s="16" t="s">
        <v>43</v>
      </c>
      <c r="G41" s="15" t="s">
        <v>50</v>
      </c>
      <c r="H41" s="15" t="s">
        <v>24</v>
      </c>
      <c r="I41" s="15" t="s">
        <v>3</v>
      </c>
      <c r="J41" s="15"/>
      <c r="K41" s="15">
        <v>32</v>
      </c>
      <c r="L41" s="15">
        <v>1</v>
      </c>
      <c r="M41" s="15">
        <v>10</v>
      </c>
      <c r="N41" s="15"/>
      <c r="O41" s="15"/>
      <c r="P41" s="28">
        <f t="shared" si="0"/>
        <v>0.04722222222222223</v>
      </c>
      <c r="Q41" s="31"/>
    </row>
    <row r="42" spans="1:17" ht="12.75">
      <c r="A42" s="14">
        <v>36</v>
      </c>
      <c r="B42" s="15" t="s">
        <v>70</v>
      </c>
      <c r="C42" s="16">
        <v>37</v>
      </c>
      <c r="D42" s="16">
        <v>2</v>
      </c>
      <c r="E42" s="16">
        <v>2005</v>
      </c>
      <c r="F42" s="16" t="s">
        <v>43</v>
      </c>
      <c r="G42" s="15" t="s">
        <v>50</v>
      </c>
      <c r="H42" s="15" t="s">
        <v>41</v>
      </c>
      <c r="I42" s="15" t="s">
        <v>3</v>
      </c>
      <c r="J42" s="15"/>
      <c r="K42" s="15">
        <v>2</v>
      </c>
      <c r="L42" s="15">
        <v>1</v>
      </c>
      <c r="M42" s="15">
        <v>10</v>
      </c>
      <c r="N42" s="15"/>
      <c r="O42" s="15"/>
      <c r="P42" s="28">
        <f t="shared" si="0"/>
        <v>0.04861111111111112</v>
      </c>
      <c r="Q42" s="31"/>
    </row>
    <row r="43" spans="1:17" ht="12.75">
      <c r="A43" s="14">
        <v>37</v>
      </c>
      <c r="B43" s="15" t="s">
        <v>71</v>
      </c>
      <c r="C43" s="16">
        <v>38</v>
      </c>
      <c r="D43" s="16">
        <v>3</v>
      </c>
      <c r="E43" s="16">
        <v>2004</v>
      </c>
      <c r="F43" s="16" t="s">
        <v>43</v>
      </c>
      <c r="G43" s="15" t="s">
        <v>50</v>
      </c>
      <c r="H43" s="15" t="s">
        <v>24</v>
      </c>
      <c r="I43" s="15" t="s">
        <v>3</v>
      </c>
      <c r="J43" s="15"/>
      <c r="K43" s="15">
        <v>19</v>
      </c>
      <c r="L43" s="15">
        <v>1</v>
      </c>
      <c r="M43" s="15">
        <v>3</v>
      </c>
      <c r="N43" s="15"/>
      <c r="O43" s="15"/>
      <c r="P43" s="28">
        <f t="shared" si="0"/>
        <v>0.05000000000000001</v>
      </c>
      <c r="Q43" s="31"/>
    </row>
    <row r="44" spans="1:17" ht="13.5" thickBot="1">
      <c r="A44" s="17">
        <v>38</v>
      </c>
      <c r="B44" s="18" t="s">
        <v>72</v>
      </c>
      <c r="C44" s="19">
        <v>39</v>
      </c>
      <c r="D44" s="19">
        <v>3</v>
      </c>
      <c r="E44" s="19">
        <v>2004</v>
      </c>
      <c r="F44" s="19" t="s">
        <v>43</v>
      </c>
      <c r="G44" s="18" t="s">
        <v>50</v>
      </c>
      <c r="H44" s="18" t="s">
        <v>41</v>
      </c>
      <c r="I44" s="18" t="s">
        <v>3</v>
      </c>
      <c r="J44" s="18"/>
      <c r="K44" s="18">
        <v>38</v>
      </c>
      <c r="L44" s="18">
        <v>1</v>
      </c>
      <c r="M44" s="18">
        <v>3</v>
      </c>
      <c r="N44" s="18"/>
      <c r="O44" s="18"/>
      <c r="P44" s="32">
        <f t="shared" si="0"/>
        <v>0.0513888888888889</v>
      </c>
      <c r="Q44" s="33"/>
    </row>
    <row r="45" spans="1:9" s="1" customFormat="1" ht="15" customHeight="1">
      <c r="A45" s="24"/>
      <c r="B45" s="10"/>
      <c r="C45" s="25"/>
      <c r="D45" s="25"/>
      <c r="E45" s="25"/>
      <c r="F45" s="25"/>
      <c r="G45" s="10"/>
      <c r="H45" s="10"/>
      <c r="I45" s="10"/>
    </row>
    <row r="46" spans="1:16" s="1" customFormat="1" ht="18.75" customHeight="1">
      <c r="A46" s="24" t="str">
        <f>CONCATENATE("Главный секретарь _____________________ /",SignGlSec,"/")</f>
        <v>Главный секретарь _____________________ /А.В. Ложкина, ССВК, г. Йошкар-Ола/</v>
      </c>
      <c r="B46" s="10"/>
      <c r="C46" s="25"/>
      <c r="D46" s="25"/>
      <c r="E46" s="25"/>
      <c r="F46" s="25"/>
      <c r="G46" s="10"/>
      <c r="H46" s="10"/>
      <c r="I46" s="10"/>
      <c r="P46" s="26"/>
    </row>
  </sheetData>
  <sheetProtection/>
  <mergeCells count="4">
    <mergeCell ref="A1:P1"/>
    <mergeCell ref="A4:P4"/>
    <mergeCell ref="A5:P5"/>
    <mergeCell ref="A2:Q2"/>
  </mergeCells>
  <printOptions/>
  <pageMargins left="0.393700787401575" right="0.393700787401575" top="0.4" bottom="0.393700787401575" header="0.4" footer="0.18"/>
  <pageSetup fitToHeight="2" fitToWidth="1" horizontalDpi="600" verticalDpi="600" orientation="portrait" paperSize="9" scale="7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RozaVetrov</dc:creator>
  <cp:keywords/>
  <dc:description/>
  <cp:lastModifiedBy>RozaVetrov</cp:lastModifiedBy>
  <dcterms:created xsi:type="dcterms:W3CDTF">2019-02-02T16:51:56Z</dcterms:created>
  <dcterms:modified xsi:type="dcterms:W3CDTF">2019-02-02T17:01:30Z</dcterms:modified>
  <cp:category/>
  <cp:version/>
  <cp:contentType/>
  <cp:contentStatus/>
</cp:coreProperties>
</file>