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<sst xmlns="http://schemas.openxmlformats.org/spreadsheetml/2006/main" count="1367" uniqueCount="487">
  <si>
    <t>г. Йошкар-Ола</t>
  </si>
  <si>
    <t xml:space="preserve">МОУ ДО "ДЮЦ "Азимут" г.Йошкар-Олы" </t>
  </si>
  <si>
    <t>МАЛ/ДЕВ_2 12-13</t>
  </si>
  <si>
    <t>м</t>
  </si>
  <si>
    <t>б/р</t>
  </si>
  <si>
    <t>208</t>
  </si>
  <si>
    <t>Бушуев Александр</t>
  </si>
  <si>
    <t>ЮН/ДЕВ_2 14-15</t>
  </si>
  <si>
    <t>207</t>
  </si>
  <si>
    <t>Мухмадеев Айдар</t>
  </si>
  <si>
    <t>ж</t>
  </si>
  <si>
    <t>206</t>
  </si>
  <si>
    <t>Маркова Альбина</t>
  </si>
  <si>
    <t>205</t>
  </si>
  <si>
    <t xml:space="preserve">Тысько Владимир </t>
  </si>
  <si>
    <t>204</t>
  </si>
  <si>
    <t xml:space="preserve">Ложкин Сергей </t>
  </si>
  <si>
    <t>203</t>
  </si>
  <si>
    <t xml:space="preserve">Кадыров Айнур </t>
  </si>
  <si>
    <t>МАЛ/ДЕВ_2 10-11</t>
  </si>
  <si>
    <t>218</t>
  </si>
  <si>
    <t>Тихонова Полина</t>
  </si>
  <si>
    <t>217</t>
  </si>
  <si>
    <t>Зубкова Анастасия</t>
  </si>
  <si>
    <t>216</t>
  </si>
  <si>
    <t>Сереева Ольга</t>
  </si>
  <si>
    <t>215</t>
  </si>
  <si>
    <t>Малахов Демьян</t>
  </si>
  <si>
    <t>214</t>
  </si>
  <si>
    <t>Анисов Кирилл</t>
  </si>
  <si>
    <t>213</t>
  </si>
  <si>
    <t>Анисов Андрей</t>
  </si>
  <si>
    <t>212</t>
  </si>
  <si>
    <t>Лыжин Иван</t>
  </si>
  <si>
    <t>211</t>
  </si>
  <si>
    <t>Лыжина Мария</t>
  </si>
  <si>
    <t>МУЖ/ЖЕН_2</t>
  </si>
  <si>
    <t>210</t>
  </si>
  <si>
    <t>Гаврилов Павел</t>
  </si>
  <si>
    <t>209</t>
  </si>
  <si>
    <t>Решетнёв Дмитрий</t>
  </si>
  <si>
    <t>200</t>
  </si>
  <si>
    <t xml:space="preserve">Андреев Алексей </t>
  </si>
  <si>
    <t>Кировская область</t>
  </si>
  <si>
    <t xml:space="preserve">КОГАУ ДО ЦДЮТЭ </t>
  </si>
  <si>
    <t>20</t>
  </si>
  <si>
    <t>Бердников Михаил</t>
  </si>
  <si>
    <t>19</t>
  </si>
  <si>
    <t>Шишкин Иван</t>
  </si>
  <si>
    <t>Республика Татарстан</t>
  </si>
  <si>
    <t>Арский дворец школьников</t>
  </si>
  <si>
    <t>36</t>
  </si>
  <si>
    <t>Мазитова Ильсия</t>
  </si>
  <si>
    <t>35</t>
  </si>
  <si>
    <t>Трубицына Арина</t>
  </si>
  <si>
    <t>34</t>
  </si>
  <si>
    <t>Галяутдинова Ляйля</t>
  </si>
  <si>
    <t>33</t>
  </si>
  <si>
    <t>Мухаметшина Эльвина</t>
  </si>
  <si>
    <t>32</t>
  </si>
  <si>
    <t>31</t>
  </si>
  <si>
    <t>Абдуллин Алмас</t>
  </si>
  <si>
    <t xml:space="preserve">г. Казань </t>
  </si>
  <si>
    <t xml:space="preserve">МБУДО ДДЮТиЭ "Простор" </t>
  </si>
  <si>
    <t>146</t>
  </si>
  <si>
    <t>Иванова Арина</t>
  </si>
  <si>
    <t>145</t>
  </si>
  <si>
    <t>Голяков Александр</t>
  </si>
  <si>
    <t>144</t>
  </si>
  <si>
    <t>Тутунин Динар</t>
  </si>
  <si>
    <t>143</t>
  </si>
  <si>
    <t>Романов Владислав</t>
  </si>
  <si>
    <t>142</t>
  </si>
  <si>
    <t>Багабиев Амир</t>
  </si>
  <si>
    <t>141</t>
  </si>
  <si>
    <t>Шувалов Всеволод</t>
  </si>
  <si>
    <t>140</t>
  </si>
  <si>
    <t>Багабиев Карим</t>
  </si>
  <si>
    <t>158</t>
  </si>
  <si>
    <t>Макарова Яна</t>
  </si>
  <si>
    <t>157</t>
  </si>
  <si>
    <t>Талбиева Камилла</t>
  </si>
  <si>
    <t>КМС</t>
  </si>
  <si>
    <t>156</t>
  </si>
  <si>
    <t>Яманов Игорь</t>
  </si>
  <si>
    <t>139</t>
  </si>
  <si>
    <t>Низамиев Самат</t>
  </si>
  <si>
    <t>155</t>
  </si>
  <si>
    <t>Чаккаев Глеб</t>
  </si>
  <si>
    <t>154</t>
  </si>
  <si>
    <t>Биккинин Булат</t>
  </si>
  <si>
    <t>153</t>
  </si>
  <si>
    <t>Бикушев Эмиль</t>
  </si>
  <si>
    <t>152</t>
  </si>
  <si>
    <t>Лисина Ксения</t>
  </si>
  <si>
    <t>150</t>
  </si>
  <si>
    <t>Уманцев Константин</t>
  </si>
  <si>
    <t>149</t>
  </si>
  <si>
    <t>Шайхутдинов Эмиль</t>
  </si>
  <si>
    <t>148</t>
  </si>
  <si>
    <t>Самихин Данил</t>
  </si>
  <si>
    <t>147</t>
  </si>
  <si>
    <t>Шибаева Анна</t>
  </si>
  <si>
    <t>1ю</t>
  </si>
  <si>
    <t>138</t>
  </si>
  <si>
    <t>Леонтьев Максим</t>
  </si>
  <si>
    <t>Сернурский район РМЭ</t>
  </si>
  <si>
    <t>МОУ "Марисолинская СОШ"</t>
  </si>
  <si>
    <t>169</t>
  </si>
  <si>
    <t>Терентьев Артем</t>
  </si>
  <si>
    <t>168</t>
  </si>
  <si>
    <t>Максимов Дмитрий</t>
  </si>
  <si>
    <t>167</t>
  </si>
  <si>
    <t>Носов Денис</t>
  </si>
  <si>
    <t>166</t>
  </si>
  <si>
    <t>Яриков Кирилл</t>
  </si>
  <si>
    <t>165</t>
  </si>
  <si>
    <t>Пакеев Константин</t>
  </si>
  <si>
    <t>Мари-Турекский район РМЭ</t>
  </si>
  <si>
    <t>МБОУ ДО "Мари-Турекский ЦДО"</t>
  </si>
  <si>
    <t>178</t>
  </si>
  <si>
    <t>Малинин Адам</t>
  </si>
  <si>
    <t>177</t>
  </si>
  <si>
    <t>Семенов Евгений</t>
  </si>
  <si>
    <t>176</t>
  </si>
  <si>
    <t>Петров Богдан</t>
  </si>
  <si>
    <t>175</t>
  </si>
  <si>
    <t xml:space="preserve">Степанова Кристина </t>
  </si>
  <si>
    <t>174</t>
  </si>
  <si>
    <t>Васинкина Ольвия</t>
  </si>
  <si>
    <t>173</t>
  </si>
  <si>
    <t>Коротков Марат</t>
  </si>
  <si>
    <t>172</t>
  </si>
  <si>
    <t>Рычков Александр</t>
  </si>
  <si>
    <t>171</t>
  </si>
  <si>
    <t>Хафизъянов Римир</t>
  </si>
  <si>
    <t>188</t>
  </si>
  <si>
    <t>Ямбарцев Родион</t>
  </si>
  <si>
    <t>187</t>
  </si>
  <si>
    <t>Лотфуллин Азат</t>
  </si>
  <si>
    <t>186</t>
  </si>
  <si>
    <t>Николаев Денис</t>
  </si>
  <si>
    <t>185</t>
  </si>
  <si>
    <t>Алексеев Алексей</t>
  </si>
  <si>
    <t>184</t>
  </si>
  <si>
    <t>Малинина Селена</t>
  </si>
  <si>
    <t>183</t>
  </si>
  <si>
    <t>Петрова Глория</t>
  </si>
  <si>
    <t>182</t>
  </si>
  <si>
    <t>Силина Валентина</t>
  </si>
  <si>
    <t>181</t>
  </si>
  <si>
    <t>Сайфутдинова Ралина</t>
  </si>
  <si>
    <t>180</t>
  </si>
  <si>
    <t>Никифорова Надежда</t>
  </si>
  <si>
    <t>179</t>
  </si>
  <si>
    <t>Петров Родион</t>
  </si>
  <si>
    <t>170</t>
  </si>
  <si>
    <t>Насыров Амирхан</t>
  </si>
  <si>
    <t>Куженерский район РМЭ</t>
  </si>
  <si>
    <t>МБОУ ДО "Куженерский ЦДОД"</t>
  </si>
  <si>
    <t>63</t>
  </si>
  <si>
    <t>Михайлов Даниил</t>
  </si>
  <si>
    <t>62</t>
  </si>
  <si>
    <t>Смоленцева Анастасия</t>
  </si>
  <si>
    <t>61</t>
  </si>
  <si>
    <t>Ямбаршев Николай</t>
  </si>
  <si>
    <t>60</t>
  </si>
  <si>
    <t>Ельмихеева Юля</t>
  </si>
  <si>
    <t>59</t>
  </si>
  <si>
    <t>Тамбасова Юля</t>
  </si>
  <si>
    <t>58</t>
  </si>
  <si>
    <t>Волкова Полина</t>
  </si>
  <si>
    <t>57</t>
  </si>
  <si>
    <t>Волков Данил</t>
  </si>
  <si>
    <t>56</t>
  </si>
  <si>
    <t>Никитин Дмитрий</t>
  </si>
  <si>
    <t>67</t>
  </si>
  <si>
    <t>Петухова Карина</t>
  </si>
  <si>
    <t>66</t>
  </si>
  <si>
    <t>Елчуев Тимур</t>
  </si>
  <si>
    <t>65</t>
  </si>
  <si>
    <t>Березин Никита</t>
  </si>
  <si>
    <t>64</t>
  </si>
  <si>
    <t xml:space="preserve">Пушкин Дмитрий </t>
  </si>
  <si>
    <t>55</t>
  </si>
  <si>
    <t>Иванов Данил</t>
  </si>
  <si>
    <t>Республика Башкортостан</t>
  </si>
  <si>
    <t>МБУ ДО ЦДЮТ "Путник" с. Мишкино</t>
  </si>
  <si>
    <t>14</t>
  </si>
  <si>
    <t xml:space="preserve">Валинуров Артур </t>
  </si>
  <si>
    <t>13</t>
  </si>
  <si>
    <t xml:space="preserve">Апсатаров Андрей </t>
  </si>
  <si>
    <t>12</t>
  </si>
  <si>
    <t xml:space="preserve">Батыров Ильмар </t>
  </si>
  <si>
    <t xml:space="preserve">г. Набережные Челны </t>
  </si>
  <si>
    <t>Кама 37 ГДТДиМ №1 - СОШ №37 с уиоп</t>
  </si>
  <si>
    <t>163</t>
  </si>
  <si>
    <t xml:space="preserve">Галиуллин Ильнур </t>
  </si>
  <si>
    <t>162</t>
  </si>
  <si>
    <t xml:space="preserve">Мурадымова Милена </t>
  </si>
  <si>
    <t>161</t>
  </si>
  <si>
    <t xml:space="preserve">Швыдченко Анастасия </t>
  </si>
  <si>
    <t>160</t>
  </si>
  <si>
    <t xml:space="preserve">Гайнанова Камилла </t>
  </si>
  <si>
    <t>159</t>
  </si>
  <si>
    <t xml:space="preserve">Мухамедзянова Элина </t>
  </si>
  <si>
    <t>г. Бирск "Вояж"</t>
  </si>
  <si>
    <t>8</t>
  </si>
  <si>
    <t xml:space="preserve">Аксенова Виктория </t>
  </si>
  <si>
    <t>7</t>
  </si>
  <si>
    <t xml:space="preserve">Аксенова Ксения </t>
  </si>
  <si>
    <t>6</t>
  </si>
  <si>
    <t xml:space="preserve">Краснова Екатерина </t>
  </si>
  <si>
    <t>5</t>
  </si>
  <si>
    <t xml:space="preserve">Сметанина Анастасия </t>
  </si>
  <si>
    <t>4</t>
  </si>
  <si>
    <t xml:space="preserve">Ибаев Андрей </t>
  </si>
  <si>
    <t>3</t>
  </si>
  <si>
    <t xml:space="preserve">Прокопенко Александр </t>
  </si>
  <si>
    <t>2</t>
  </si>
  <si>
    <t xml:space="preserve">Мансуров Денис </t>
  </si>
  <si>
    <t>10</t>
  </si>
  <si>
    <t xml:space="preserve">Похунов Даниил </t>
  </si>
  <si>
    <t>9</t>
  </si>
  <si>
    <t xml:space="preserve">Зайнуллина Полина </t>
  </si>
  <si>
    <t>1</t>
  </si>
  <si>
    <t xml:space="preserve">Рспаев Андрей </t>
  </si>
  <si>
    <t>Пермский край</t>
  </si>
  <si>
    <t>«Тандем» МАУ ДО СДЮТЭ г.Чайковский</t>
  </si>
  <si>
    <t>18</t>
  </si>
  <si>
    <t>Бубнова Дарья</t>
  </si>
  <si>
    <t>17</t>
  </si>
  <si>
    <t>Юркова Ольга</t>
  </si>
  <si>
    <t>16</t>
  </si>
  <si>
    <t>Ичетовкина Мария</t>
  </si>
  <si>
    <t>15</t>
  </si>
  <si>
    <t>Загайнова Варвара</t>
  </si>
  <si>
    <t xml:space="preserve">ГБУ РМЭ "СШОР "Виктория" </t>
  </si>
  <si>
    <t>193</t>
  </si>
  <si>
    <t xml:space="preserve">Дурнев Эмиль </t>
  </si>
  <si>
    <t>192</t>
  </si>
  <si>
    <t xml:space="preserve">Дмитриев Георгий </t>
  </si>
  <si>
    <t>191</t>
  </si>
  <si>
    <t xml:space="preserve">Бормотов Родион </t>
  </si>
  <si>
    <t>190</t>
  </si>
  <si>
    <t xml:space="preserve">Ямбаршев Станислав </t>
  </si>
  <si>
    <t>189</t>
  </si>
  <si>
    <t>Кольцова Валерия</t>
  </si>
  <si>
    <t>81</t>
  </si>
  <si>
    <t xml:space="preserve">Чикулаева Валентина </t>
  </si>
  <si>
    <t>80</t>
  </si>
  <si>
    <t xml:space="preserve">Семенова Надежда </t>
  </si>
  <si>
    <t>79</t>
  </si>
  <si>
    <t xml:space="preserve">Капитонов Михаил </t>
  </si>
  <si>
    <t>199</t>
  </si>
  <si>
    <t xml:space="preserve">Степанов Николай </t>
  </si>
  <si>
    <t>198</t>
  </si>
  <si>
    <t xml:space="preserve">Петров Михаил </t>
  </si>
  <si>
    <t>197</t>
  </si>
  <si>
    <t xml:space="preserve">Пантелеева Марина </t>
  </si>
  <si>
    <t>196</t>
  </si>
  <si>
    <t xml:space="preserve">Кадыров Дильназ </t>
  </si>
  <si>
    <t>195</t>
  </si>
  <si>
    <t xml:space="preserve">Ибрагимова Алия </t>
  </si>
  <si>
    <t>194</t>
  </si>
  <si>
    <t xml:space="preserve">Захаров Матвей </t>
  </si>
  <si>
    <t>78</t>
  </si>
  <si>
    <t xml:space="preserve">Белоусов Павел </t>
  </si>
  <si>
    <t>Горномарийский район РМЭ</t>
  </si>
  <si>
    <t>МБОУ "Кузнецовская СОШ"</t>
  </si>
  <si>
    <t>115</t>
  </si>
  <si>
    <t>Рожков Денис</t>
  </si>
  <si>
    <t>114</t>
  </si>
  <si>
    <t>Рожков Константин</t>
  </si>
  <si>
    <t>Республика Мордовия</t>
  </si>
  <si>
    <t>МГПИ им. М.Евсевьева</t>
  </si>
  <si>
    <t>75</t>
  </si>
  <si>
    <t xml:space="preserve">Ванюшкин Кирилл </t>
  </si>
  <si>
    <t>74</t>
  </si>
  <si>
    <t>Белов Александр</t>
  </si>
  <si>
    <t>73</t>
  </si>
  <si>
    <t>Кудряшов Алексей</t>
  </si>
  <si>
    <t>72</t>
  </si>
  <si>
    <t>Хатамов Рахмет</t>
  </si>
  <si>
    <t>71</t>
  </si>
  <si>
    <t>Хачатурян Карина</t>
  </si>
  <si>
    <t>70</t>
  </si>
  <si>
    <t>Азоркина Мария</t>
  </si>
  <si>
    <t>69</t>
  </si>
  <si>
    <t>Иванова Людмила</t>
  </si>
  <si>
    <t>77</t>
  </si>
  <si>
    <t>Кудашов Иван</t>
  </si>
  <si>
    <t>76</t>
  </si>
  <si>
    <t>Эрекайкин Виталий</t>
  </si>
  <si>
    <t>68</t>
  </si>
  <si>
    <t>Деганова Диана</t>
  </si>
  <si>
    <t>МБУ ДО"СЮТур г.Кирово-Чепецка"</t>
  </si>
  <si>
    <t>29</t>
  </si>
  <si>
    <t xml:space="preserve">Шалаев Дмитрий </t>
  </si>
  <si>
    <t>28</t>
  </si>
  <si>
    <t xml:space="preserve">Тарбеев Антон </t>
  </si>
  <si>
    <t>27</t>
  </si>
  <si>
    <t xml:space="preserve">Пермякова Алена </t>
  </si>
  <si>
    <t>26</t>
  </si>
  <si>
    <t xml:space="preserve">Ноговицына Дарья </t>
  </si>
  <si>
    <t>25</t>
  </si>
  <si>
    <t xml:space="preserve">Марков Даниил </t>
  </si>
  <si>
    <t>24</t>
  </si>
  <si>
    <t xml:space="preserve">Максимова Анастасия </t>
  </si>
  <si>
    <t>23</t>
  </si>
  <si>
    <t xml:space="preserve">Макрий Александр </t>
  </si>
  <si>
    <t>22</t>
  </si>
  <si>
    <t xml:space="preserve">Ившин Дмитрий </t>
  </si>
  <si>
    <t>30</t>
  </si>
  <si>
    <t xml:space="preserve">Юркин Александр </t>
  </si>
  <si>
    <t>21</t>
  </si>
  <si>
    <t xml:space="preserve">Деянова Софья </t>
  </si>
  <si>
    <t>90</t>
  </si>
  <si>
    <t xml:space="preserve">Урлова Елизавета </t>
  </si>
  <si>
    <t>89</t>
  </si>
  <si>
    <t xml:space="preserve">Кириллов Илья </t>
  </si>
  <si>
    <t>88</t>
  </si>
  <si>
    <t xml:space="preserve">Перминов Кирилл </t>
  </si>
  <si>
    <t>87</t>
  </si>
  <si>
    <t xml:space="preserve">Шуплецов Ярослав </t>
  </si>
  <si>
    <t>86</t>
  </si>
  <si>
    <t xml:space="preserve">Ашихмин Данил </t>
  </si>
  <si>
    <t>85</t>
  </si>
  <si>
    <t xml:space="preserve">Попов Дмитрий </t>
  </si>
  <si>
    <t>113</t>
  </si>
  <si>
    <t>Демин Даниил</t>
  </si>
  <si>
    <t>112</t>
  </si>
  <si>
    <t xml:space="preserve">Волков Константин </t>
  </si>
  <si>
    <t>111</t>
  </si>
  <si>
    <t xml:space="preserve">Пушкарев Константин </t>
  </si>
  <si>
    <t>84</t>
  </si>
  <si>
    <t xml:space="preserve">Волков Аркадий </t>
  </si>
  <si>
    <t>110</t>
  </si>
  <si>
    <t xml:space="preserve">Попов Михаил </t>
  </si>
  <si>
    <t>109</t>
  </si>
  <si>
    <t xml:space="preserve">Князев Дмитрий </t>
  </si>
  <si>
    <t>108</t>
  </si>
  <si>
    <t xml:space="preserve">Бессонов Иван </t>
  </si>
  <si>
    <t>107</t>
  </si>
  <si>
    <t xml:space="preserve">Окатьев Павел </t>
  </si>
  <si>
    <t>106</t>
  </si>
  <si>
    <t xml:space="preserve">Мухин Илья </t>
  </si>
  <si>
    <t>105</t>
  </si>
  <si>
    <t xml:space="preserve">Наймушина Полина </t>
  </si>
  <si>
    <t>104</t>
  </si>
  <si>
    <t xml:space="preserve">Брондвейн Екатерина </t>
  </si>
  <si>
    <t>103</t>
  </si>
  <si>
    <t xml:space="preserve">Голубева Виктория </t>
  </si>
  <si>
    <t>102</t>
  </si>
  <si>
    <t xml:space="preserve">Некрасова Анна </t>
  </si>
  <si>
    <t>101</t>
  </si>
  <si>
    <t xml:space="preserve">Чернышева Дарья </t>
  </si>
  <si>
    <t>83</t>
  </si>
  <si>
    <t xml:space="preserve">Кубирка  Даниил </t>
  </si>
  <si>
    <t>100</t>
  </si>
  <si>
    <t xml:space="preserve">Теплов Егор </t>
  </si>
  <si>
    <t>99</t>
  </si>
  <si>
    <t xml:space="preserve">Лопатин Иван </t>
  </si>
  <si>
    <t>98</t>
  </si>
  <si>
    <t xml:space="preserve">Зорин Никита </t>
  </si>
  <si>
    <t>97</t>
  </si>
  <si>
    <t xml:space="preserve">Летягина Дарья </t>
  </si>
  <si>
    <t>96</t>
  </si>
  <si>
    <t xml:space="preserve">Миронова Анастасия </t>
  </si>
  <si>
    <t>95</t>
  </si>
  <si>
    <t xml:space="preserve">Иванова Анастасия </t>
  </si>
  <si>
    <t>94</t>
  </si>
  <si>
    <t xml:space="preserve">Новомлинская Виктория </t>
  </si>
  <si>
    <t>93</t>
  </si>
  <si>
    <t xml:space="preserve">Елсукова Олеся </t>
  </si>
  <si>
    <t>92</t>
  </si>
  <si>
    <t xml:space="preserve">Онегова Дарья </t>
  </si>
  <si>
    <t>91</t>
  </si>
  <si>
    <t xml:space="preserve">Шулепова Мария </t>
  </si>
  <si>
    <t>82</t>
  </si>
  <si>
    <t xml:space="preserve">Носков Вадим </t>
  </si>
  <si>
    <t>г. Киров</t>
  </si>
  <si>
    <t>МБОУ ДО ДЮЦ им. А.Невского</t>
  </si>
  <si>
    <t>2ю</t>
  </si>
  <si>
    <t>45</t>
  </si>
  <si>
    <t xml:space="preserve">Максименко Оксана </t>
  </si>
  <si>
    <t>44</t>
  </si>
  <si>
    <t xml:space="preserve">Коснырев Максим </t>
  </si>
  <si>
    <t>43</t>
  </si>
  <si>
    <t xml:space="preserve">Колобова Дарья </t>
  </si>
  <si>
    <t>42</t>
  </si>
  <si>
    <t xml:space="preserve">Шмелева Анжела </t>
  </si>
  <si>
    <t>41</t>
  </si>
  <si>
    <t xml:space="preserve">Молодцова Полина </t>
  </si>
  <si>
    <t>40</t>
  </si>
  <si>
    <t xml:space="preserve">Бехтина Валерия </t>
  </si>
  <si>
    <t>39</t>
  </si>
  <si>
    <t xml:space="preserve">Скопина Виктория </t>
  </si>
  <si>
    <t>38</t>
  </si>
  <si>
    <t xml:space="preserve">Ушаков Игнат </t>
  </si>
  <si>
    <t>54</t>
  </si>
  <si>
    <t xml:space="preserve">Скурихина Мария </t>
  </si>
  <si>
    <t>53</t>
  </si>
  <si>
    <t xml:space="preserve">Сельская Ксения </t>
  </si>
  <si>
    <t>52</t>
  </si>
  <si>
    <t xml:space="preserve">Будина Наталья </t>
  </si>
  <si>
    <t>51</t>
  </si>
  <si>
    <t xml:space="preserve">Урюпин Григорий </t>
  </si>
  <si>
    <t>50</t>
  </si>
  <si>
    <t xml:space="preserve">Орлова Анастасия </t>
  </si>
  <si>
    <t>49</t>
  </si>
  <si>
    <t xml:space="preserve">Бояринцев Александр </t>
  </si>
  <si>
    <t>48</t>
  </si>
  <si>
    <t xml:space="preserve">Шабалина Анастасия </t>
  </si>
  <si>
    <t>47</t>
  </si>
  <si>
    <t xml:space="preserve">Шабалин Никита </t>
  </si>
  <si>
    <t>46</t>
  </si>
  <si>
    <t xml:space="preserve">Стрелкова Мария </t>
  </si>
  <si>
    <t>37</t>
  </si>
  <si>
    <t xml:space="preserve">Глушков Александр </t>
  </si>
  <si>
    <t>Удмуртская республика</t>
  </si>
  <si>
    <t>Турстанция "Инвис"</t>
  </si>
  <si>
    <t>124</t>
  </si>
  <si>
    <t>Пермякова Дарина</t>
  </si>
  <si>
    <t>123</t>
  </si>
  <si>
    <t>Семакина Яна</t>
  </si>
  <si>
    <t>122</t>
  </si>
  <si>
    <t>Аникина Весна</t>
  </si>
  <si>
    <t>121</t>
  </si>
  <si>
    <t>Сунцова Кристина</t>
  </si>
  <si>
    <t>120</t>
  </si>
  <si>
    <t>Суворова Ксения</t>
  </si>
  <si>
    <t>119</t>
  </si>
  <si>
    <t>Тарасов Артем</t>
  </si>
  <si>
    <t>118</t>
  </si>
  <si>
    <t>Шмыков Алексей</t>
  </si>
  <si>
    <t>136</t>
  </si>
  <si>
    <t>Веретенников Дмитрий</t>
  </si>
  <si>
    <t>135</t>
  </si>
  <si>
    <t>Тетенькин Дмитрий</t>
  </si>
  <si>
    <t>117</t>
  </si>
  <si>
    <t>Блинов Александр</t>
  </si>
  <si>
    <t>134</t>
  </si>
  <si>
    <t>Мокрецов Дмитрий</t>
  </si>
  <si>
    <t>133</t>
  </si>
  <si>
    <t>Тратканова Юлия</t>
  </si>
  <si>
    <t>132</t>
  </si>
  <si>
    <t>Чиркова Надежда</t>
  </si>
  <si>
    <t>131</t>
  </si>
  <si>
    <t>Пермякова Анастасия</t>
  </si>
  <si>
    <t>130</t>
  </si>
  <si>
    <t>Фоминых Дарья</t>
  </si>
  <si>
    <t>129</t>
  </si>
  <si>
    <t>Головин Илья</t>
  </si>
  <si>
    <t>128</t>
  </si>
  <si>
    <t>Хлуденев Дмитрий</t>
  </si>
  <si>
    <t>127</t>
  </si>
  <si>
    <t>Галстян Давид</t>
  </si>
  <si>
    <t>126</t>
  </si>
  <si>
    <t>Пислегин Денис</t>
  </si>
  <si>
    <t>3ю</t>
  </si>
  <si>
    <t>125</t>
  </si>
  <si>
    <t>Шмелева Ксения</t>
  </si>
  <si>
    <t>116</t>
  </si>
  <si>
    <t>Шмыков Артём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</si>
  <si>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</si>
  <si>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</si>
  <si>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</si>
  <si>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</si>
  <si>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</si>
  <si>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</si>
  <si>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</si>
  <si>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</si>
  <si>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</si>
  <si>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</si>
  <si>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</si>
  <si>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</si>
  <si>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Участник</t>
  </si>
  <si>
    <t>№ п/п</t>
  </si>
  <si>
    <t>СТАРТОВЫЙ ПРОТОКОЛ</t>
  </si>
  <si>
    <t>пос. Куженер, Республика Марий Эл</t>
  </si>
  <si>
    <t>24 ноября 2018 г.</t>
  </si>
  <si>
    <t>Открытые Республиканские соревнования по спортивному туризму на пешеходных дистанциях в закрытых помещениях</t>
  </si>
  <si>
    <t>Министр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t>
  </si>
  <si>
    <t>Номер 
уч-ка</t>
  </si>
  <si>
    <t>Ахмеджанов Амир</t>
  </si>
  <si>
    <t>дистанция - пешеходная 2 класса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</si>
</sst>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[$-F400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 wrapText="1"/>
    </xf>
    <xf numFmtId="165" fontId="3" fillId="0" borderId="17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%20&#1073;&#1072;&#1079;&#1072;%20&#1083;&#1080;&#1095;&#1082;&#1072;%202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-2\Users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Министр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v>
          </cell>
        </row>
        <row r="25">
          <cell r="C25" t="str">
            <v>Открытые Республиканские соревнования по спортивному туризму на пешеходных дистанциях в закрытых помещениях</v>
          </cell>
        </row>
        <row r="26">
          <cell r="C26" t="str">
            <v>24 ноября 2018 г.</v>
          </cell>
        </row>
        <row r="27">
          <cell r="C27" t="str">
            <v>пос. Куженер, Республика Марий Эл</v>
          </cell>
        </row>
        <row r="29">
          <cell r="C29" t="str">
            <v>А.Л. Алафузов, СС1К, г. Йошкар-Ола</v>
          </cell>
        </row>
        <row r="30">
          <cell r="C30" t="str">
            <v>А.В. Ложкина, ССВК, г. Йошкар-Ола</v>
          </cell>
        </row>
        <row r="31">
          <cell r="C31" t="str">
            <v>А.В. Ложкина, ССВК, г. Йошкар-Ола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МАЛ/ДЕВ_2 10-11</v>
          </cell>
          <cell r="D46" t="str">
            <v>МАЛЬЧИКИ/ДЕВОЧКИ</v>
          </cell>
          <cell r="E46" t="str">
            <v>МАЛЬЧИКИ </v>
          </cell>
          <cell r="F46" t="str">
            <v>ДЕВОЧКИ</v>
          </cell>
          <cell r="Q46">
            <v>0</v>
          </cell>
        </row>
        <row r="47">
          <cell r="C47" t="str">
            <v>МАЛ/ДЕВ_2 12-13</v>
          </cell>
          <cell r="D47" t="str">
            <v>МАЛЬЧИКИ/ДЕВОЧКИ</v>
          </cell>
          <cell r="E47" t="str">
            <v>МАЛЬЧИКИ </v>
          </cell>
          <cell r="F47" t="str">
            <v>ДЕВОЧКИ</v>
          </cell>
          <cell r="Q47">
            <v>0</v>
          </cell>
        </row>
        <row r="48">
          <cell r="C48" t="str">
            <v>ЮН/ДЕВ_2 14-15</v>
          </cell>
          <cell r="D48" t="str">
            <v>ЮНОШИ/ДЕВУШКИ</v>
          </cell>
          <cell r="E48" t="str">
            <v>ЮНОШИ </v>
          </cell>
          <cell r="F48" t="str">
            <v>ДЕВУШКИ</v>
          </cell>
          <cell r="Q48">
            <v>0</v>
          </cell>
        </row>
        <row r="49">
          <cell r="C49" t="str">
            <v>МУЖ/ЖЕН_2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114_115</v>
          </cell>
          <cell r="D2" t="str">
            <v>ДЮЦ "Спутник" (СОШ №69)</v>
          </cell>
          <cell r="E2" t="str">
            <v>г.Пенза</v>
          </cell>
          <cell r="F2" t="str">
            <v>Волкова Виктория(2ю),
Соснина Марина(б/р)</v>
          </cell>
          <cell r="G2" t="str">
            <v>ж</v>
          </cell>
          <cell r="H2" t="str">
            <v>МАЛ/ДЕВЧ_2</v>
          </cell>
          <cell r="J2">
            <v>0.3</v>
          </cell>
          <cell r="K2">
            <v>1</v>
          </cell>
        </row>
        <row r="3">
          <cell r="C3" t="str">
            <v>116_118</v>
          </cell>
          <cell r="D3" t="str">
            <v>ДЮЦ "Спутник" (СОШ №69)</v>
          </cell>
          <cell r="E3" t="str">
            <v>г.Пенза</v>
          </cell>
          <cell r="F3" t="str">
            <v>Гришанова Алина(III),
Беспалова Кристина(III)</v>
          </cell>
          <cell r="G3" t="str">
            <v>ж</v>
          </cell>
          <cell r="H3" t="str">
            <v>МАЛ/ДЕВЧ_2</v>
          </cell>
          <cell r="J3">
            <v>2</v>
          </cell>
          <cell r="K3">
            <v>2</v>
          </cell>
        </row>
        <row r="4">
          <cell r="C4" t="str">
            <v>117_120</v>
          </cell>
          <cell r="D4" t="str">
            <v>ДЮЦ "Спутник" (СОШ №69)</v>
          </cell>
          <cell r="E4" t="str">
            <v>г.Пенза</v>
          </cell>
          <cell r="F4" t="str">
            <v>Расходова Алина(II),
Дьякова Софья(II)</v>
          </cell>
          <cell r="G4" t="str">
            <v>ж</v>
          </cell>
          <cell r="H4" t="str">
            <v>МАЛ/ДЕВЧ_2</v>
          </cell>
          <cell r="J4">
            <v>6</v>
          </cell>
          <cell r="K4">
            <v>3</v>
          </cell>
        </row>
        <row r="5">
          <cell r="C5" t="str">
            <v>119_121</v>
          </cell>
          <cell r="D5" t="str">
            <v>ДЮЦ "Спутник" (СОШ №69)</v>
          </cell>
          <cell r="E5" t="str">
            <v>г.Пенза</v>
          </cell>
          <cell r="F5" t="str">
            <v>Почивалина Екатерина(III),
Кузьмина Вероника(III)</v>
          </cell>
          <cell r="G5" t="str">
            <v>ж</v>
          </cell>
          <cell r="H5" t="str">
            <v>МАЛ/ДЕВЧ_2</v>
          </cell>
          <cell r="J5">
            <v>2</v>
          </cell>
          <cell r="K5">
            <v>4</v>
          </cell>
        </row>
        <row r="6">
          <cell r="C6" t="str">
            <v>102_103</v>
          </cell>
          <cell r="D6" t="str">
            <v>ТК "Азимут" МБОУ СОШ №10</v>
          </cell>
          <cell r="E6" t="str">
            <v>г. Пенза</v>
          </cell>
          <cell r="F6" t="str">
            <v>Романова Яна(III),
Боброва Диана(III)</v>
          </cell>
          <cell r="G6" t="str">
            <v>ж</v>
          </cell>
          <cell r="H6" t="str">
            <v>МАЛ/ДЕВЧ_2</v>
          </cell>
          <cell r="I6" t="str">
            <v>да</v>
          </cell>
          <cell r="J6">
            <v>2</v>
          </cell>
          <cell r="K6">
            <v>3</v>
          </cell>
        </row>
        <row r="7">
          <cell r="C7" t="str">
            <v>111_112</v>
          </cell>
          <cell r="D7" t="str">
            <v>турклуб ПУТЬ МБОУДО ДЮЦ "Спутник"</v>
          </cell>
          <cell r="E7" t="str">
            <v>г. Пенза</v>
          </cell>
          <cell r="F7" t="str">
            <v>Чесноков Денис(III),
Бойченко Андрей(III)</v>
          </cell>
          <cell r="G7" t="str">
            <v>м</v>
          </cell>
          <cell r="H7" t="str">
            <v>МАЛ/ДЕВЧ_2</v>
          </cell>
          <cell r="J7">
            <v>2</v>
          </cell>
          <cell r="K7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4 класс личка</v>
          </cell>
          <cell r="T1" t="str">
            <v>3 класс связки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215</v>
          </cell>
        </row>
        <row r="2">
          <cell r="E2" t="str">
            <v>8.1</v>
          </cell>
          <cell r="F2">
            <v>1</v>
          </cell>
          <cell r="G2" t="str">
            <v>15</v>
          </cell>
          <cell r="H2" t="str">
            <v>Загайнова Варвара</v>
          </cell>
          <cell r="I2" t="str">
            <v>2006</v>
          </cell>
          <cell r="J2">
            <v>2</v>
          </cell>
          <cell r="K2" t="str">
            <v>ж</v>
          </cell>
          <cell r="L2" t="str">
            <v>МАЛ/ДЕВ_2 12-13</v>
          </cell>
          <cell r="N2">
            <v>1</v>
          </cell>
          <cell r="O2" t="str">
            <v>ж 1</v>
          </cell>
          <cell r="Q2">
            <v>3</v>
          </cell>
          <cell r="R2">
            <v>2006</v>
          </cell>
          <cell r="U2" t="str">
            <v/>
          </cell>
          <cell r="V2">
            <v>1</v>
          </cell>
        </row>
        <row r="3">
          <cell r="E3" t="str">
            <v>8.2</v>
          </cell>
          <cell r="F3">
            <v>2</v>
          </cell>
          <cell r="G3" t="str">
            <v>16</v>
          </cell>
          <cell r="H3" t="str">
            <v>Ичетовкина Мария</v>
          </cell>
          <cell r="I3" t="str">
            <v>2007</v>
          </cell>
          <cell r="J3">
            <v>3</v>
          </cell>
          <cell r="K3" t="str">
            <v>ж</v>
          </cell>
          <cell r="L3" t="str">
            <v>МАЛ/ДЕВ_2 10-11</v>
          </cell>
          <cell r="N3">
            <v>1</v>
          </cell>
          <cell r="O3" t="str">
            <v>ж 1</v>
          </cell>
          <cell r="Q3">
            <v>1</v>
          </cell>
          <cell r="R3">
            <v>2007</v>
          </cell>
          <cell r="U3" t="str">
            <v/>
          </cell>
          <cell r="V3">
            <v>1</v>
          </cell>
        </row>
        <row r="4">
          <cell r="E4" t="str">
            <v>8.3</v>
          </cell>
          <cell r="F4">
            <v>3</v>
          </cell>
          <cell r="G4" t="str">
            <v>17</v>
          </cell>
          <cell r="H4" t="str">
            <v>Юркова Ольга</v>
          </cell>
          <cell r="I4" t="str">
            <v>2007</v>
          </cell>
          <cell r="J4">
            <v>3</v>
          </cell>
          <cell r="K4" t="str">
            <v>ж</v>
          </cell>
          <cell r="L4" t="str">
            <v>МАЛ/ДЕВ_2 10-11</v>
          </cell>
          <cell r="N4">
            <v>1</v>
          </cell>
          <cell r="O4" t="str">
            <v>ж 2</v>
          </cell>
          <cell r="Q4">
            <v>1</v>
          </cell>
          <cell r="R4">
            <v>2007</v>
          </cell>
          <cell r="U4" t="str">
            <v/>
          </cell>
          <cell r="V4">
            <v>1</v>
          </cell>
        </row>
        <row r="5">
          <cell r="E5" t="str">
            <v>8.4</v>
          </cell>
          <cell r="F5">
            <v>4</v>
          </cell>
          <cell r="G5" t="str">
            <v>18</v>
          </cell>
          <cell r="H5" t="str">
            <v>Бубнова Дарья</v>
          </cell>
          <cell r="I5" t="str">
            <v>2007</v>
          </cell>
          <cell r="J5">
            <v>3</v>
          </cell>
          <cell r="K5" t="str">
            <v>ж</v>
          </cell>
          <cell r="L5" t="str">
            <v>МАЛ/ДЕВ_2 10-11</v>
          </cell>
          <cell r="N5">
            <v>1</v>
          </cell>
          <cell r="O5" t="str">
            <v>ж 2</v>
          </cell>
          <cell r="Q5">
            <v>1</v>
          </cell>
          <cell r="R5">
            <v>2007</v>
          </cell>
          <cell r="U5" t="str">
            <v/>
          </cell>
          <cell r="V5">
            <v>1</v>
          </cell>
        </row>
        <row r="6">
          <cell r="E6" t="str">
            <v>18.1</v>
          </cell>
          <cell r="F6">
            <v>1</v>
          </cell>
          <cell r="G6" t="str">
            <v>31</v>
          </cell>
          <cell r="H6" t="str">
            <v>Абдуллин Алмас</v>
          </cell>
          <cell r="I6" t="str">
            <v>2006</v>
          </cell>
          <cell r="J6" t="str">
            <v>б/р</v>
          </cell>
          <cell r="K6" t="str">
            <v>м</v>
          </cell>
          <cell r="L6" t="str">
            <v>МАЛ/ДЕВ_2 12-13</v>
          </cell>
          <cell r="N6">
            <v>1</v>
          </cell>
          <cell r="Q6">
            <v>0</v>
          </cell>
          <cell r="R6">
            <v>2006</v>
          </cell>
          <cell r="U6" t="str">
            <v/>
          </cell>
          <cell r="V6">
            <v>1</v>
          </cell>
        </row>
        <row r="7">
          <cell r="E7" t="str">
            <v>18.2</v>
          </cell>
          <cell r="F7">
            <v>2</v>
          </cell>
          <cell r="G7" t="str">
            <v>32</v>
          </cell>
          <cell r="H7" t="str">
            <v>Ахмеджанов Амир</v>
          </cell>
          <cell r="I7" t="str">
            <v>2006</v>
          </cell>
          <cell r="J7" t="str">
            <v>б/р</v>
          </cell>
          <cell r="K7" t="str">
            <v>м</v>
          </cell>
          <cell r="L7" t="str">
            <v>МАЛ/ДЕВ_2 12-13</v>
          </cell>
          <cell r="N7">
            <v>1</v>
          </cell>
          <cell r="Q7">
            <v>0</v>
          </cell>
          <cell r="R7">
            <v>2006</v>
          </cell>
          <cell r="U7" t="str">
            <v/>
          </cell>
          <cell r="V7">
            <v>1</v>
          </cell>
        </row>
        <row r="8">
          <cell r="E8" t="str">
            <v>18.3</v>
          </cell>
          <cell r="F8">
            <v>3</v>
          </cell>
          <cell r="G8" t="str">
            <v>33</v>
          </cell>
          <cell r="H8" t="str">
            <v>Мухаметшина Эльвина</v>
          </cell>
          <cell r="I8" t="str">
            <v>2006</v>
          </cell>
          <cell r="J8" t="str">
            <v>б/р</v>
          </cell>
          <cell r="K8" t="str">
            <v>ж</v>
          </cell>
          <cell r="L8" t="str">
            <v>МАЛ/ДЕВ_2 12-13</v>
          </cell>
          <cell r="N8">
            <v>1</v>
          </cell>
          <cell r="Q8">
            <v>0</v>
          </cell>
          <cell r="R8">
            <v>2006</v>
          </cell>
          <cell r="U8" t="str">
            <v/>
          </cell>
          <cell r="V8">
            <v>1</v>
          </cell>
        </row>
        <row r="9">
          <cell r="E9" t="str">
            <v>18.4</v>
          </cell>
          <cell r="F9">
            <v>4</v>
          </cell>
          <cell r="G9" t="str">
            <v>34</v>
          </cell>
          <cell r="H9" t="str">
            <v>Галяутдинова Ляйля</v>
          </cell>
          <cell r="I9" t="str">
            <v>2006</v>
          </cell>
          <cell r="J9" t="str">
            <v>б/р</v>
          </cell>
          <cell r="K9" t="str">
            <v>ж</v>
          </cell>
          <cell r="L9" t="str">
            <v>МАЛ/ДЕВ_2 12-13</v>
          </cell>
          <cell r="N9">
            <v>1</v>
          </cell>
          <cell r="Q9">
            <v>0</v>
          </cell>
          <cell r="R9">
            <v>2006</v>
          </cell>
          <cell r="U9" t="str">
            <v/>
          </cell>
          <cell r="V9">
            <v>1</v>
          </cell>
        </row>
        <row r="10">
          <cell r="E10" t="str">
            <v>18.5</v>
          </cell>
          <cell r="F10">
            <v>5</v>
          </cell>
          <cell r="G10" t="str">
            <v>35</v>
          </cell>
          <cell r="H10" t="str">
            <v>Трубицына Арина</v>
          </cell>
          <cell r="I10" t="str">
            <v>2007</v>
          </cell>
          <cell r="J10" t="str">
            <v>б/р</v>
          </cell>
          <cell r="K10" t="str">
            <v>ж</v>
          </cell>
          <cell r="L10" t="str">
            <v>МАЛ/ДЕВ_2 10-11</v>
          </cell>
          <cell r="N10">
            <v>1</v>
          </cell>
          <cell r="Q10">
            <v>0</v>
          </cell>
          <cell r="R10">
            <v>2007</v>
          </cell>
          <cell r="U10" t="str">
            <v/>
          </cell>
          <cell r="V10">
            <v>1</v>
          </cell>
        </row>
        <row r="11">
          <cell r="E11" t="str">
            <v>18.6</v>
          </cell>
          <cell r="F11">
            <v>6</v>
          </cell>
          <cell r="G11" t="str">
            <v>36</v>
          </cell>
          <cell r="H11" t="str">
            <v>Мазитова Ильсия</v>
          </cell>
          <cell r="I11" t="str">
            <v>2007</v>
          </cell>
          <cell r="J11" t="str">
            <v>б/р</v>
          </cell>
          <cell r="K11" t="str">
            <v>ж</v>
          </cell>
          <cell r="L11" t="str">
            <v>МАЛ/ДЕВ_2 10-11</v>
          </cell>
          <cell r="N11">
            <v>1</v>
          </cell>
          <cell r="Q11">
            <v>0</v>
          </cell>
          <cell r="R11">
            <v>2007</v>
          </cell>
          <cell r="U11" t="str">
            <v/>
          </cell>
          <cell r="V11">
            <v>1</v>
          </cell>
        </row>
        <row r="12">
          <cell r="E12" t="str">
            <v>10.1</v>
          </cell>
          <cell r="F12">
            <v>1</v>
          </cell>
          <cell r="G12" t="str">
            <v>1</v>
          </cell>
          <cell r="H12" t="str">
            <v>Рспаев Андрей </v>
          </cell>
          <cell r="I12" t="str">
            <v>2001</v>
          </cell>
          <cell r="J12" t="str">
            <v>КМС</v>
          </cell>
          <cell r="K12" t="str">
            <v>м</v>
          </cell>
          <cell r="L12" t="str">
            <v>МУЖ/ЖЕН_2</v>
          </cell>
          <cell r="N12">
            <v>1</v>
          </cell>
          <cell r="O12" t="str">
            <v>м</v>
          </cell>
          <cell r="Q12">
            <v>30</v>
          </cell>
          <cell r="R12">
            <v>2001</v>
          </cell>
          <cell r="T12" t="str">
            <v>м</v>
          </cell>
          <cell r="U12" t="str">
            <v/>
          </cell>
          <cell r="V12">
            <v>1</v>
          </cell>
        </row>
        <row r="13">
          <cell r="E13" t="str">
            <v>10.2</v>
          </cell>
          <cell r="F13">
            <v>2</v>
          </cell>
          <cell r="G13" t="str">
            <v>2</v>
          </cell>
          <cell r="H13" t="str">
            <v>Мансуров Денис </v>
          </cell>
          <cell r="I13" t="str">
            <v>2000</v>
          </cell>
          <cell r="J13" t="str">
            <v>КМС</v>
          </cell>
          <cell r="K13" t="str">
            <v>м</v>
          </cell>
          <cell r="L13" t="str">
            <v>МУЖ/ЖЕН_2</v>
          </cell>
          <cell r="N13">
            <v>1</v>
          </cell>
          <cell r="O13" t="str">
            <v>м</v>
          </cell>
          <cell r="Q13">
            <v>30</v>
          </cell>
          <cell r="R13">
            <v>2000</v>
          </cell>
          <cell r="T13" t="str">
            <v>м</v>
          </cell>
          <cell r="U13" t="str">
            <v/>
          </cell>
          <cell r="V13">
            <v>1</v>
          </cell>
        </row>
        <row r="14">
          <cell r="E14" t="str">
            <v>10.3</v>
          </cell>
          <cell r="F14">
            <v>3</v>
          </cell>
          <cell r="G14" t="str">
            <v>3</v>
          </cell>
          <cell r="H14" t="str">
            <v>Прокопенко Александр </v>
          </cell>
          <cell r="I14" t="str">
            <v>2002</v>
          </cell>
          <cell r="J14">
            <v>1</v>
          </cell>
          <cell r="K14" t="str">
            <v>м</v>
          </cell>
          <cell r="L14" t="str">
            <v>МУЖ/ЖЕН_2</v>
          </cell>
          <cell r="N14">
            <v>1</v>
          </cell>
          <cell r="O14" t="str">
            <v>м 1</v>
          </cell>
          <cell r="Q14">
            <v>10</v>
          </cell>
          <cell r="R14">
            <v>2002</v>
          </cell>
          <cell r="T14" t="str">
            <v>м 1</v>
          </cell>
          <cell r="U14" t="str">
            <v/>
          </cell>
          <cell r="V14">
            <v>1</v>
          </cell>
        </row>
        <row r="15">
          <cell r="E15" t="str">
            <v>10.4</v>
          </cell>
          <cell r="F15">
            <v>4</v>
          </cell>
          <cell r="G15" t="str">
            <v>4</v>
          </cell>
          <cell r="H15" t="str">
            <v>Ибаев Андрей </v>
          </cell>
          <cell r="I15" t="str">
            <v>1999</v>
          </cell>
          <cell r="J15" t="str">
            <v>КМС</v>
          </cell>
          <cell r="K15" t="str">
            <v>м</v>
          </cell>
          <cell r="L15" t="str">
            <v>МУЖ/ЖЕН_2</v>
          </cell>
          <cell r="N15">
            <v>1</v>
          </cell>
          <cell r="O15" t="str">
            <v>м 1</v>
          </cell>
          <cell r="Q15">
            <v>30</v>
          </cell>
          <cell r="R15">
            <v>1999</v>
          </cell>
          <cell r="T15" t="str">
            <v>м1</v>
          </cell>
          <cell r="U15" t="str">
            <v/>
          </cell>
          <cell r="V15">
            <v>1</v>
          </cell>
        </row>
        <row r="16">
          <cell r="E16" t="str">
            <v>10.5</v>
          </cell>
          <cell r="F16">
            <v>5</v>
          </cell>
          <cell r="G16" t="str">
            <v>5</v>
          </cell>
          <cell r="H16" t="str">
            <v>Сметанина Анастасия </v>
          </cell>
          <cell r="I16" t="str">
            <v>1998</v>
          </cell>
          <cell r="J16" t="str">
            <v>КМС</v>
          </cell>
          <cell r="K16" t="str">
            <v>ж</v>
          </cell>
          <cell r="L16" t="str">
            <v>МУЖ/ЖЕН_2</v>
          </cell>
          <cell r="N16">
            <v>1</v>
          </cell>
          <cell r="Q16">
            <v>30</v>
          </cell>
          <cell r="R16">
            <v>1998</v>
          </cell>
          <cell r="S16">
            <v>1</v>
          </cell>
          <cell r="U16" t="str">
            <v/>
          </cell>
          <cell r="V16">
            <v>1</v>
          </cell>
        </row>
        <row r="17">
          <cell r="E17" t="str">
            <v>14.13</v>
          </cell>
          <cell r="F17">
            <v>13</v>
          </cell>
          <cell r="G17" t="str">
            <v>67</v>
          </cell>
          <cell r="H17" t="str">
            <v>Петухова Карина</v>
          </cell>
          <cell r="I17" t="str">
            <v>2005</v>
          </cell>
          <cell r="J17" t="str">
            <v>б/р</v>
          </cell>
          <cell r="K17" t="str">
            <v>ж</v>
          </cell>
          <cell r="L17" t="str">
            <v>МАЛ/ДЕВ_2 12-13</v>
          </cell>
          <cell r="N17">
            <v>1</v>
          </cell>
          <cell r="Q17">
            <v>0</v>
          </cell>
          <cell r="R17">
            <v>2005</v>
          </cell>
          <cell r="U17" t="str">
            <v/>
          </cell>
          <cell r="V17">
            <v>1</v>
          </cell>
        </row>
        <row r="18">
          <cell r="E18" t="str">
            <v>10.7</v>
          </cell>
          <cell r="F18">
            <v>7</v>
          </cell>
          <cell r="G18" t="str">
            <v>6</v>
          </cell>
          <cell r="H18" t="str">
            <v>Краснова Екатерина </v>
          </cell>
          <cell r="I18" t="str">
            <v>2004</v>
          </cell>
          <cell r="J18">
            <v>2</v>
          </cell>
          <cell r="K18" t="str">
            <v>ж</v>
          </cell>
          <cell r="L18" t="str">
            <v>ЮН/ДЕВ_2 14-15</v>
          </cell>
          <cell r="N18">
            <v>1</v>
          </cell>
          <cell r="O18" t="str">
            <v>ж 1</v>
          </cell>
          <cell r="Q18">
            <v>3</v>
          </cell>
          <cell r="R18">
            <v>2004</v>
          </cell>
          <cell r="T18" t="str">
            <v>ж 1</v>
          </cell>
          <cell r="U18" t="str">
            <v/>
          </cell>
          <cell r="V18">
            <v>1</v>
          </cell>
        </row>
        <row r="19">
          <cell r="E19" t="str">
            <v>10.8</v>
          </cell>
          <cell r="F19">
            <v>8</v>
          </cell>
          <cell r="G19" t="str">
            <v>7</v>
          </cell>
          <cell r="H19" t="str">
            <v>Аксенова Ксения </v>
          </cell>
          <cell r="I19" t="str">
            <v>2003</v>
          </cell>
          <cell r="J19">
            <v>1</v>
          </cell>
          <cell r="K19" t="str">
            <v>ж</v>
          </cell>
          <cell r="L19" t="str">
            <v>ЮН/ДЕВ_2 14-15</v>
          </cell>
          <cell r="N19">
            <v>1</v>
          </cell>
          <cell r="O19" t="str">
            <v>ж 1</v>
          </cell>
          <cell r="Q19">
            <v>10</v>
          </cell>
          <cell r="R19">
            <v>2003</v>
          </cell>
          <cell r="T19" t="str">
            <v>ж 1</v>
          </cell>
          <cell r="U19" t="str">
            <v/>
          </cell>
          <cell r="V19">
            <v>1</v>
          </cell>
        </row>
        <row r="20">
          <cell r="E20" t="str">
            <v>10.9</v>
          </cell>
          <cell r="F20">
            <v>9</v>
          </cell>
          <cell r="G20" t="str">
            <v>8</v>
          </cell>
          <cell r="H20" t="str">
            <v>Аксенова Виктория </v>
          </cell>
          <cell r="I20" t="str">
            <v>2007</v>
          </cell>
          <cell r="J20">
            <v>3</v>
          </cell>
          <cell r="K20" t="str">
            <v>ж</v>
          </cell>
          <cell r="L20" t="str">
            <v>МАЛ/ДЕВ_2 10-11</v>
          </cell>
          <cell r="N20">
            <v>1</v>
          </cell>
          <cell r="O20" t="str">
            <v>ж 2</v>
          </cell>
          <cell r="Q20">
            <v>1</v>
          </cell>
          <cell r="R20">
            <v>2007</v>
          </cell>
          <cell r="U20" t="str">
            <v/>
          </cell>
          <cell r="V20">
            <v>1</v>
          </cell>
        </row>
        <row r="21">
          <cell r="E21" t="str">
            <v>10.10</v>
          </cell>
          <cell r="F21">
            <v>10</v>
          </cell>
          <cell r="G21" t="str">
            <v>9</v>
          </cell>
          <cell r="H21" t="str">
            <v>Зайнуллина Полина </v>
          </cell>
          <cell r="I21" t="str">
            <v>2008</v>
          </cell>
          <cell r="J21">
            <v>3</v>
          </cell>
          <cell r="K21" t="str">
            <v>ж</v>
          </cell>
          <cell r="L21" t="str">
            <v>МАЛ/ДЕВ_2 10-11</v>
          </cell>
          <cell r="N21">
            <v>1</v>
          </cell>
          <cell r="O21" t="str">
            <v>ж 2</v>
          </cell>
          <cell r="Q21">
            <v>1</v>
          </cell>
          <cell r="R21">
            <v>2008</v>
          </cell>
          <cell r="U21" t="str">
            <v/>
          </cell>
          <cell r="V21">
            <v>1</v>
          </cell>
        </row>
        <row r="22">
          <cell r="E22" t="str">
            <v>3.32</v>
          </cell>
          <cell r="F22">
            <v>32</v>
          </cell>
          <cell r="G22" t="str">
            <v>113</v>
          </cell>
          <cell r="H22" t="str">
            <v>Демин Даниил</v>
          </cell>
          <cell r="I22" t="str">
            <v>2002</v>
          </cell>
          <cell r="J22">
            <v>2</v>
          </cell>
          <cell r="K22" t="str">
            <v>м</v>
          </cell>
          <cell r="L22" t="str">
            <v>МУЖ/ЖЕН_2</v>
          </cell>
          <cell r="N22">
            <v>1</v>
          </cell>
          <cell r="O22" t="str">
            <v>м </v>
          </cell>
          <cell r="Q22">
            <v>3</v>
          </cell>
          <cell r="R22">
            <v>2002</v>
          </cell>
          <cell r="U22" t="str">
            <v/>
          </cell>
          <cell r="V22">
            <v>1</v>
          </cell>
        </row>
        <row r="23">
          <cell r="E23" t="str">
            <v>10.12</v>
          </cell>
          <cell r="F23">
            <v>12</v>
          </cell>
          <cell r="G23" t="str">
            <v>10</v>
          </cell>
          <cell r="H23" t="str">
            <v>Похунов Даниил </v>
          </cell>
          <cell r="I23" t="str">
            <v>2007</v>
          </cell>
          <cell r="J23">
            <v>3</v>
          </cell>
          <cell r="K23" t="str">
            <v>м</v>
          </cell>
          <cell r="L23" t="str">
            <v>МАЛ/ДЕВ_2 10-11</v>
          </cell>
          <cell r="N23">
            <v>1</v>
          </cell>
          <cell r="Q23">
            <v>1</v>
          </cell>
          <cell r="R23">
            <v>2007</v>
          </cell>
          <cell r="U23" t="str">
            <v/>
          </cell>
          <cell r="V23">
            <v>1</v>
          </cell>
        </row>
        <row r="24">
          <cell r="E24" t="str">
            <v>12.1</v>
          </cell>
          <cell r="F24">
            <v>1</v>
          </cell>
          <cell r="G24" t="str">
            <v>164</v>
          </cell>
          <cell r="H24" t="str">
            <v>Исайчев Кирилл</v>
          </cell>
          <cell r="I24" t="str">
            <v>2000</v>
          </cell>
          <cell r="J24">
            <v>1</v>
          </cell>
          <cell r="K24" t="str">
            <v>м</v>
          </cell>
          <cell r="L24" t="str">
            <v>МУЖ/ЖЕН_2</v>
          </cell>
          <cell r="Q24">
            <v>10</v>
          </cell>
          <cell r="R24">
            <v>2000</v>
          </cell>
          <cell r="S24">
            <v>1</v>
          </cell>
          <cell r="U24" t="str">
            <v/>
          </cell>
        </row>
        <row r="25">
          <cell r="E25" t="str">
            <v>7.1</v>
          </cell>
          <cell r="F25">
            <v>1</v>
          </cell>
          <cell r="G25" t="str">
            <v>78</v>
          </cell>
          <cell r="H25" t="str">
            <v>Белоусов Павел </v>
          </cell>
          <cell r="I25">
            <v>2001</v>
          </cell>
          <cell r="J25" t="str">
            <v>КМС</v>
          </cell>
          <cell r="K25" t="str">
            <v>м</v>
          </cell>
          <cell r="L25" t="str">
            <v>МУЖ/ЖЕН_2</v>
          </cell>
          <cell r="N25">
            <v>1</v>
          </cell>
          <cell r="O25" t="str">
            <v>м 1</v>
          </cell>
          <cell r="Q25">
            <v>30</v>
          </cell>
          <cell r="R25">
            <v>2001</v>
          </cell>
          <cell r="U25" t="str">
            <v/>
          </cell>
        </row>
        <row r="26">
          <cell r="E26" t="str">
            <v>7.2</v>
          </cell>
          <cell r="F26">
            <v>2</v>
          </cell>
          <cell r="G26" t="str">
            <v>79</v>
          </cell>
          <cell r="H26" t="str">
            <v>Капитонов Михаил </v>
          </cell>
          <cell r="I26">
            <v>2001</v>
          </cell>
          <cell r="J26" t="str">
            <v>КМС</v>
          </cell>
          <cell r="K26" t="str">
            <v>м</v>
          </cell>
          <cell r="L26" t="str">
            <v>МУЖ/ЖЕН_2</v>
          </cell>
          <cell r="N26">
            <v>1</v>
          </cell>
          <cell r="O26" t="str">
            <v>м 1</v>
          </cell>
          <cell r="Q26">
            <v>30</v>
          </cell>
          <cell r="R26">
            <v>2001</v>
          </cell>
          <cell r="U26" t="str">
            <v/>
          </cell>
        </row>
        <row r="27">
          <cell r="E27" t="str">
            <v>7.3</v>
          </cell>
          <cell r="F27">
            <v>3</v>
          </cell>
          <cell r="G27" t="str">
            <v>80</v>
          </cell>
          <cell r="H27" t="str">
            <v>Семенова Надежда </v>
          </cell>
          <cell r="I27" t="str">
            <v>2002</v>
          </cell>
          <cell r="J27" t="str">
            <v>КМС</v>
          </cell>
          <cell r="K27" t="str">
            <v>ж</v>
          </cell>
          <cell r="L27" t="str">
            <v>МУЖ/ЖЕН_2</v>
          </cell>
          <cell r="N27">
            <v>1</v>
          </cell>
          <cell r="O27" t="str">
            <v>ж 1</v>
          </cell>
          <cell r="Q27">
            <v>30</v>
          </cell>
          <cell r="R27">
            <v>2002</v>
          </cell>
          <cell r="U27" t="str">
            <v/>
          </cell>
        </row>
        <row r="28">
          <cell r="E28" t="str">
            <v>7.4</v>
          </cell>
          <cell r="F28">
            <v>4</v>
          </cell>
          <cell r="G28" t="str">
            <v>81</v>
          </cell>
          <cell r="H28" t="str">
            <v>Чикулаева Валентина </v>
          </cell>
          <cell r="I28" t="str">
            <v>1997</v>
          </cell>
          <cell r="J28" t="str">
            <v>КМС</v>
          </cell>
          <cell r="K28" t="str">
            <v>ж</v>
          </cell>
          <cell r="L28" t="str">
            <v>МУЖ/ЖЕН_2</v>
          </cell>
          <cell r="N28">
            <v>1</v>
          </cell>
          <cell r="O28" t="str">
            <v>ж 1</v>
          </cell>
          <cell r="Q28">
            <v>30</v>
          </cell>
          <cell r="R28">
            <v>1997</v>
          </cell>
          <cell r="U28" t="str">
            <v/>
          </cell>
        </row>
        <row r="29">
          <cell r="E29" t="str">
            <v>7.5</v>
          </cell>
          <cell r="F29">
            <v>5</v>
          </cell>
          <cell r="G29" t="str">
            <v>189</v>
          </cell>
          <cell r="H29" t="str">
            <v>Кольцова Валерия</v>
          </cell>
          <cell r="I29" t="str">
            <v>1999</v>
          </cell>
          <cell r="J29" t="str">
            <v>КМС</v>
          </cell>
          <cell r="K29" t="str">
            <v>ж</v>
          </cell>
          <cell r="L29" t="str">
            <v>МУЖ/ЖЕН_2</v>
          </cell>
          <cell r="N29">
            <v>1</v>
          </cell>
          <cell r="Q29">
            <v>30</v>
          </cell>
          <cell r="R29">
            <v>1999</v>
          </cell>
          <cell r="U29" t="str">
            <v/>
          </cell>
        </row>
        <row r="30">
          <cell r="E30" t="str">
            <v>7.6</v>
          </cell>
          <cell r="F30">
            <v>6</v>
          </cell>
          <cell r="G30" t="str">
            <v>190</v>
          </cell>
          <cell r="H30" t="str">
            <v>Ямбаршев Станислав </v>
          </cell>
          <cell r="I30">
            <v>2001</v>
          </cell>
          <cell r="J30" t="str">
            <v>КМС</v>
          </cell>
          <cell r="K30" t="str">
            <v>м</v>
          </cell>
          <cell r="L30" t="str">
            <v>МУЖ/ЖЕН_2</v>
          </cell>
          <cell r="N30">
            <v>1</v>
          </cell>
          <cell r="O30" t="str">
            <v>м 10</v>
          </cell>
          <cell r="Q30">
            <v>30</v>
          </cell>
          <cell r="R30">
            <v>2001</v>
          </cell>
          <cell r="T30" t="str">
            <v>м 10</v>
          </cell>
          <cell r="U30" t="str">
            <v/>
          </cell>
        </row>
        <row r="31">
          <cell r="E31" t="str">
            <v>7.7</v>
          </cell>
          <cell r="F31">
            <v>7</v>
          </cell>
          <cell r="G31" t="str">
            <v>191</v>
          </cell>
          <cell r="H31" t="str">
            <v>Бормотов Родион </v>
          </cell>
          <cell r="I31" t="str">
            <v>2004</v>
          </cell>
          <cell r="J31">
            <v>2</v>
          </cell>
          <cell r="K31" t="str">
            <v>м</v>
          </cell>
          <cell r="L31" t="str">
            <v>ЮН/ДЕВ_2 14-15</v>
          </cell>
          <cell r="N31">
            <v>1</v>
          </cell>
          <cell r="O31" t="str">
            <v>м 6</v>
          </cell>
          <cell r="Q31">
            <v>3</v>
          </cell>
          <cell r="R31">
            <v>2004</v>
          </cell>
          <cell r="T31" t="str">
            <v>м 4</v>
          </cell>
          <cell r="U31" t="str">
            <v/>
          </cell>
        </row>
        <row r="32">
          <cell r="E32" t="str">
            <v>7.8</v>
          </cell>
          <cell r="F32">
            <v>8</v>
          </cell>
          <cell r="G32" t="str">
            <v>192</v>
          </cell>
          <cell r="H32" t="str">
            <v>Дмитриев Георгий </v>
          </cell>
          <cell r="I32" t="str">
            <v>2002</v>
          </cell>
          <cell r="J32">
            <v>1</v>
          </cell>
          <cell r="K32" t="str">
            <v>м</v>
          </cell>
          <cell r="L32" t="str">
            <v>МУЖ/ЖЕН_2</v>
          </cell>
          <cell r="N32">
            <v>1</v>
          </cell>
          <cell r="O32" t="str">
            <v>м 1</v>
          </cell>
          <cell r="Q32">
            <v>10</v>
          </cell>
          <cell r="R32">
            <v>2002</v>
          </cell>
          <cell r="T32" t="str">
            <v>м 1</v>
          </cell>
          <cell r="U32" t="str">
            <v/>
          </cell>
        </row>
        <row r="33">
          <cell r="E33" t="str">
            <v>7.9</v>
          </cell>
          <cell r="F33">
            <v>9</v>
          </cell>
          <cell r="G33" t="str">
            <v>193</v>
          </cell>
          <cell r="H33" t="str">
            <v>Дурнев Эмиль </v>
          </cell>
          <cell r="I33" t="str">
            <v>2002</v>
          </cell>
          <cell r="J33">
            <v>1</v>
          </cell>
          <cell r="K33" t="str">
            <v>м</v>
          </cell>
          <cell r="L33" t="str">
            <v>МУЖ/ЖЕН_2</v>
          </cell>
          <cell r="N33">
            <v>1</v>
          </cell>
          <cell r="O33" t="str">
            <v>м 1</v>
          </cell>
          <cell r="Q33">
            <v>10</v>
          </cell>
          <cell r="R33">
            <v>2002</v>
          </cell>
          <cell r="T33" t="str">
            <v>м 1</v>
          </cell>
          <cell r="U33" t="str">
            <v/>
          </cell>
        </row>
        <row r="34">
          <cell r="E34" t="str">
            <v>7.10</v>
          </cell>
          <cell r="F34">
            <v>10</v>
          </cell>
          <cell r="G34" t="str">
            <v>194</v>
          </cell>
          <cell r="H34" t="str">
            <v>Захаров Матвей </v>
          </cell>
          <cell r="I34" t="str">
            <v>2003</v>
          </cell>
          <cell r="J34">
            <v>1</v>
          </cell>
          <cell r="K34" t="str">
            <v>м</v>
          </cell>
          <cell r="L34" t="str">
            <v>ЮН/ДЕВ_2 14-15</v>
          </cell>
          <cell r="N34">
            <v>1</v>
          </cell>
          <cell r="O34" t="str">
            <v>м 2</v>
          </cell>
          <cell r="Q34">
            <v>10</v>
          </cell>
          <cell r="R34">
            <v>2003</v>
          </cell>
          <cell r="T34" t="str">
            <v>м 2</v>
          </cell>
          <cell r="U34" t="str">
            <v/>
          </cell>
        </row>
        <row r="35">
          <cell r="E35" t="str">
            <v>7.11</v>
          </cell>
          <cell r="F35">
            <v>11</v>
          </cell>
          <cell r="G35" t="str">
            <v>195</v>
          </cell>
          <cell r="H35" t="str">
            <v>Ибрагимова Алия </v>
          </cell>
          <cell r="I35" t="str">
            <v>2004</v>
          </cell>
          <cell r="J35">
            <v>3</v>
          </cell>
          <cell r="K35" t="str">
            <v>ж</v>
          </cell>
          <cell r="L35" t="str">
            <v>ЮН/ДЕВ_2 14-15</v>
          </cell>
          <cell r="N35">
            <v>1</v>
          </cell>
          <cell r="O35" t="str">
            <v>ж 1</v>
          </cell>
          <cell r="Q35">
            <v>1</v>
          </cell>
          <cell r="R35">
            <v>2004</v>
          </cell>
          <cell r="U35" t="str">
            <v/>
          </cell>
        </row>
        <row r="36">
          <cell r="E36" t="str">
            <v>7.12</v>
          </cell>
          <cell r="F36">
            <v>12</v>
          </cell>
          <cell r="G36" t="str">
            <v>196</v>
          </cell>
          <cell r="H36" t="str">
            <v>Кадыров Дильназ </v>
          </cell>
          <cell r="I36" t="str">
            <v>2004</v>
          </cell>
          <cell r="J36">
            <v>2</v>
          </cell>
          <cell r="K36" t="str">
            <v>м</v>
          </cell>
          <cell r="L36" t="str">
            <v>ЮН/ДЕВ_2 14-15</v>
          </cell>
          <cell r="N36">
            <v>1</v>
          </cell>
          <cell r="O36" t="str">
            <v>м 3</v>
          </cell>
          <cell r="Q36">
            <v>3</v>
          </cell>
          <cell r="R36">
            <v>2004</v>
          </cell>
          <cell r="T36" t="str">
            <v>м 5</v>
          </cell>
          <cell r="U36" t="str">
            <v/>
          </cell>
        </row>
        <row r="37">
          <cell r="E37" t="str">
            <v>7.13</v>
          </cell>
          <cell r="F37">
            <v>13</v>
          </cell>
          <cell r="G37" t="str">
            <v>197</v>
          </cell>
          <cell r="H37" t="str">
            <v>Пантелеева Марина </v>
          </cell>
          <cell r="I37" t="str">
            <v>2004</v>
          </cell>
          <cell r="J37">
            <v>2</v>
          </cell>
          <cell r="K37" t="str">
            <v>ж</v>
          </cell>
          <cell r="L37" t="str">
            <v>ЮН/ДЕВ_2 14-15</v>
          </cell>
          <cell r="N37">
            <v>1</v>
          </cell>
          <cell r="O37" t="str">
            <v>ж 1</v>
          </cell>
          <cell r="Q37">
            <v>3</v>
          </cell>
          <cell r="R37">
            <v>2004</v>
          </cell>
          <cell r="U37" t="str">
            <v/>
          </cell>
        </row>
        <row r="38">
          <cell r="E38" t="str">
            <v>7.14</v>
          </cell>
          <cell r="F38">
            <v>14</v>
          </cell>
          <cell r="G38" t="str">
            <v>198</v>
          </cell>
          <cell r="H38" t="str">
            <v>Петров Михаил </v>
          </cell>
          <cell r="I38" t="str">
            <v>2003</v>
          </cell>
          <cell r="J38">
            <v>1</v>
          </cell>
          <cell r="K38" t="str">
            <v>м</v>
          </cell>
          <cell r="L38" t="str">
            <v>ЮН/ДЕВ_2 14-15</v>
          </cell>
          <cell r="N38">
            <v>1</v>
          </cell>
          <cell r="O38" t="str">
            <v>м 2</v>
          </cell>
          <cell r="Q38">
            <v>10</v>
          </cell>
          <cell r="R38">
            <v>2003</v>
          </cell>
          <cell r="T38" t="str">
            <v>м 3</v>
          </cell>
          <cell r="U38" t="str">
            <v/>
          </cell>
        </row>
        <row r="39">
          <cell r="E39" t="str">
            <v>7.15</v>
          </cell>
          <cell r="F39">
            <v>15</v>
          </cell>
          <cell r="G39" t="str">
            <v>199</v>
          </cell>
          <cell r="H39" t="str">
            <v>Степанов Николай </v>
          </cell>
          <cell r="I39" t="str">
            <v>2003</v>
          </cell>
          <cell r="J39">
            <v>1</v>
          </cell>
          <cell r="K39" t="str">
            <v>м</v>
          </cell>
          <cell r="L39" t="str">
            <v>ЮН/ДЕВ_2 14-15</v>
          </cell>
          <cell r="N39">
            <v>1</v>
          </cell>
          <cell r="O39" t="str">
            <v>м 3</v>
          </cell>
          <cell r="Q39">
            <v>10</v>
          </cell>
          <cell r="R39">
            <v>2003</v>
          </cell>
          <cell r="T39" t="str">
            <v>м 2</v>
          </cell>
          <cell r="U39" t="str">
            <v/>
          </cell>
        </row>
        <row r="40">
          <cell r="E40" t="str">
            <v>11.1</v>
          </cell>
          <cell r="F40">
            <v>1</v>
          </cell>
          <cell r="G40" t="str">
            <v>159</v>
          </cell>
          <cell r="H40" t="str">
            <v>Мухамедзянова Элина </v>
          </cell>
          <cell r="I40" t="str">
            <v>12.09.2005</v>
          </cell>
          <cell r="J40">
            <v>2</v>
          </cell>
          <cell r="K40" t="str">
            <v>ж</v>
          </cell>
          <cell r="L40" t="str">
            <v>МАЛ/ДЕВ_2 12-13</v>
          </cell>
          <cell r="N40">
            <v>1</v>
          </cell>
          <cell r="O40" t="str">
            <v>ж 1</v>
          </cell>
          <cell r="Q40">
            <v>3</v>
          </cell>
          <cell r="R40">
            <v>2005</v>
          </cell>
          <cell r="T40" t="str">
            <v>ж 1</v>
          </cell>
          <cell r="U40" t="str">
            <v/>
          </cell>
          <cell r="V40">
            <v>1</v>
          </cell>
        </row>
        <row r="41">
          <cell r="E41" t="str">
            <v>11.2</v>
          </cell>
          <cell r="F41">
            <v>2</v>
          </cell>
          <cell r="G41" t="str">
            <v>160</v>
          </cell>
          <cell r="H41" t="str">
            <v>Гайнанова Камилла </v>
          </cell>
          <cell r="I41" t="str">
            <v>08.06.2005</v>
          </cell>
          <cell r="J41">
            <v>2</v>
          </cell>
          <cell r="K41" t="str">
            <v>ж</v>
          </cell>
          <cell r="L41" t="str">
            <v>МАЛ/ДЕВ_2 12-13</v>
          </cell>
          <cell r="N41">
            <v>1</v>
          </cell>
          <cell r="O41" t="str">
            <v>ж 1</v>
          </cell>
          <cell r="Q41">
            <v>3</v>
          </cell>
          <cell r="R41">
            <v>2005</v>
          </cell>
          <cell r="T41" t="str">
            <v>ж 1</v>
          </cell>
          <cell r="U41" t="str">
            <v/>
          </cell>
          <cell r="V41">
            <v>1</v>
          </cell>
        </row>
        <row r="42">
          <cell r="E42" t="str">
            <v>11.3</v>
          </cell>
          <cell r="F42">
            <v>3</v>
          </cell>
          <cell r="G42" t="str">
            <v>161</v>
          </cell>
          <cell r="H42" t="str">
            <v>Швыдченко Анастасия </v>
          </cell>
          <cell r="I42" t="str">
            <v>14.11.2005</v>
          </cell>
          <cell r="J42">
            <v>1</v>
          </cell>
          <cell r="K42" t="str">
            <v>ж</v>
          </cell>
          <cell r="L42" t="str">
            <v>МАЛ/ДЕВ_2 12-13</v>
          </cell>
          <cell r="N42">
            <v>1</v>
          </cell>
          <cell r="O42" t="str">
            <v>ж 2</v>
          </cell>
          <cell r="Q42">
            <v>10</v>
          </cell>
          <cell r="R42">
            <v>2005</v>
          </cell>
          <cell r="T42" t="str">
            <v>ж 2</v>
          </cell>
          <cell r="U42" t="str">
            <v/>
          </cell>
          <cell r="V42">
            <v>1</v>
          </cell>
        </row>
        <row r="43">
          <cell r="E43" t="str">
            <v>11.4</v>
          </cell>
          <cell r="F43">
            <v>4</v>
          </cell>
          <cell r="G43" t="str">
            <v>162</v>
          </cell>
          <cell r="H43" t="str">
            <v>Мурадымова Милена </v>
          </cell>
          <cell r="I43" t="str">
            <v>08.05.2005</v>
          </cell>
          <cell r="J43">
            <v>2</v>
          </cell>
          <cell r="K43" t="str">
            <v>ж</v>
          </cell>
          <cell r="L43" t="str">
            <v>МАЛ/ДЕВ_2 12-13</v>
          </cell>
          <cell r="N43">
            <v>1</v>
          </cell>
          <cell r="O43" t="str">
            <v>ж 2</v>
          </cell>
          <cell r="Q43">
            <v>3</v>
          </cell>
          <cell r="R43">
            <v>2005</v>
          </cell>
          <cell r="T43" t="str">
            <v>ж 2</v>
          </cell>
          <cell r="U43" t="str">
            <v/>
          </cell>
          <cell r="V43">
            <v>1</v>
          </cell>
        </row>
        <row r="44">
          <cell r="E44" t="str">
            <v>11.5</v>
          </cell>
          <cell r="F44">
            <v>5</v>
          </cell>
          <cell r="G44" t="str">
            <v>163</v>
          </cell>
          <cell r="H44" t="str">
            <v>Галиуллин Ильнур </v>
          </cell>
          <cell r="I44" t="str">
            <v>14.07.1990</v>
          </cell>
          <cell r="J44" t="str">
            <v>КМС</v>
          </cell>
          <cell r="K44" t="str">
            <v>м</v>
          </cell>
          <cell r="L44" t="str">
            <v>МУЖ/ЖЕН_2</v>
          </cell>
          <cell r="N44">
            <v>1</v>
          </cell>
          <cell r="Q44">
            <v>30</v>
          </cell>
          <cell r="R44">
            <v>1990</v>
          </cell>
          <cell r="S44">
            <v>1</v>
          </cell>
          <cell r="U44" t="str">
            <v/>
          </cell>
          <cell r="V44">
            <v>1</v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>3.1</v>
          </cell>
          <cell r="F46">
            <v>1</v>
          </cell>
          <cell r="G46" t="str">
            <v>82</v>
          </cell>
          <cell r="H46" t="str">
            <v>Носков Вадим </v>
          </cell>
          <cell r="I46" t="str">
            <v>17.02.2006</v>
          </cell>
          <cell r="J46">
            <v>3</v>
          </cell>
          <cell r="K46" t="str">
            <v>м</v>
          </cell>
          <cell r="L46" t="str">
            <v>МАЛ/ДЕВ_2 12-13</v>
          </cell>
          <cell r="N46">
            <v>1</v>
          </cell>
          <cell r="O46" t="str">
            <v>м 1</v>
          </cell>
          <cell r="Q46">
            <v>1</v>
          </cell>
          <cell r="R46">
            <v>2006</v>
          </cell>
          <cell r="U46" t="str">
            <v/>
          </cell>
          <cell r="V46">
            <v>1</v>
          </cell>
        </row>
        <row r="47">
          <cell r="E47" t="str">
            <v>3.2</v>
          </cell>
          <cell r="F47">
            <v>2</v>
          </cell>
          <cell r="G47" t="str">
            <v>83</v>
          </cell>
          <cell r="H47" t="str">
            <v>Кубирка  Даниил </v>
          </cell>
          <cell r="I47" t="str">
            <v>07.11.2006</v>
          </cell>
          <cell r="J47">
            <v>3</v>
          </cell>
          <cell r="K47" t="str">
            <v>м</v>
          </cell>
          <cell r="L47" t="str">
            <v>МАЛ/ДЕВ_2 12-13</v>
          </cell>
          <cell r="N47">
            <v>1</v>
          </cell>
          <cell r="O47" t="str">
            <v>м 2</v>
          </cell>
          <cell r="Q47">
            <v>1</v>
          </cell>
          <cell r="R47">
            <v>2006</v>
          </cell>
          <cell r="U47" t="str">
            <v/>
          </cell>
          <cell r="V47">
            <v>1</v>
          </cell>
        </row>
        <row r="48">
          <cell r="E48" t="str">
            <v>3.3</v>
          </cell>
          <cell r="F48">
            <v>3</v>
          </cell>
          <cell r="G48" t="str">
            <v>84</v>
          </cell>
          <cell r="H48" t="str">
            <v>Волков Аркадий </v>
          </cell>
          <cell r="I48" t="str">
            <v>18.07.2006</v>
          </cell>
          <cell r="J48" t="str">
            <v>б/р</v>
          </cell>
          <cell r="K48" t="str">
            <v>м</v>
          </cell>
          <cell r="L48" t="str">
            <v>МАЛ/ДЕВ_2 12-13</v>
          </cell>
          <cell r="N48">
            <v>1</v>
          </cell>
          <cell r="O48" t="str">
            <v>м 1</v>
          </cell>
          <cell r="Q48">
            <v>0</v>
          </cell>
          <cell r="R48">
            <v>2006</v>
          </cell>
          <cell r="U48" t="str">
            <v/>
          </cell>
          <cell r="V48">
            <v>1</v>
          </cell>
        </row>
        <row r="49">
          <cell r="E49" t="str">
            <v>3.4</v>
          </cell>
          <cell r="F49">
            <v>4</v>
          </cell>
          <cell r="G49" t="str">
            <v>85</v>
          </cell>
          <cell r="H49" t="str">
            <v>Попов Дмитрий </v>
          </cell>
          <cell r="I49" t="str">
            <v>15.08.2006</v>
          </cell>
          <cell r="J49">
            <v>3</v>
          </cell>
          <cell r="K49" t="str">
            <v>м</v>
          </cell>
          <cell r="L49" t="str">
            <v>МАЛ/ДЕВ_2 12-13</v>
          </cell>
          <cell r="N49">
            <v>1</v>
          </cell>
          <cell r="O49" t="str">
            <v>м 2</v>
          </cell>
          <cell r="Q49">
            <v>1</v>
          </cell>
          <cell r="R49">
            <v>2006</v>
          </cell>
          <cell r="U49" t="str">
            <v/>
          </cell>
          <cell r="V49">
            <v>1</v>
          </cell>
        </row>
        <row r="50">
          <cell r="E50" t="str">
            <v>3.5</v>
          </cell>
          <cell r="F50">
            <v>5</v>
          </cell>
          <cell r="G50" t="str">
            <v>86</v>
          </cell>
          <cell r="H50" t="str">
            <v>Ашихмин Данил </v>
          </cell>
          <cell r="I50" t="str">
            <v>08.03.2007</v>
          </cell>
          <cell r="J50">
            <v>2</v>
          </cell>
          <cell r="K50" t="str">
            <v>м</v>
          </cell>
          <cell r="L50" t="str">
            <v>МАЛ/ДЕВ_2 10-11</v>
          </cell>
          <cell r="N50">
            <v>1</v>
          </cell>
          <cell r="O50" t="str">
            <v>м 3</v>
          </cell>
          <cell r="Q50">
            <v>3</v>
          </cell>
          <cell r="R50">
            <v>2007</v>
          </cell>
          <cell r="U50" t="str">
            <v/>
          </cell>
          <cell r="V50">
            <v>1</v>
          </cell>
        </row>
        <row r="51">
          <cell r="E51" t="str">
            <v>3.6</v>
          </cell>
          <cell r="F51">
            <v>6</v>
          </cell>
          <cell r="G51" t="str">
            <v>87</v>
          </cell>
          <cell r="H51" t="str">
            <v>Шуплецов Ярослав </v>
          </cell>
          <cell r="I51" t="str">
            <v>25.09.2007</v>
          </cell>
          <cell r="J51">
            <v>2</v>
          </cell>
          <cell r="K51" t="str">
            <v>м</v>
          </cell>
          <cell r="L51" t="str">
            <v>МАЛ/ДЕВ_2 10-11</v>
          </cell>
          <cell r="N51">
            <v>1</v>
          </cell>
          <cell r="O51" t="str">
            <v>м 3</v>
          </cell>
          <cell r="Q51">
            <v>3</v>
          </cell>
          <cell r="R51">
            <v>2007</v>
          </cell>
          <cell r="U51" t="str">
            <v/>
          </cell>
          <cell r="V51">
            <v>1</v>
          </cell>
        </row>
        <row r="52">
          <cell r="E52" t="str">
            <v>3.7</v>
          </cell>
          <cell r="F52">
            <v>7</v>
          </cell>
          <cell r="G52" t="str">
            <v>88</v>
          </cell>
          <cell r="H52" t="str">
            <v>Перминов Кирилл </v>
          </cell>
          <cell r="I52" t="str">
            <v>23.01.2007</v>
          </cell>
          <cell r="J52">
            <v>3</v>
          </cell>
          <cell r="K52" t="str">
            <v>м</v>
          </cell>
          <cell r="L52" t="str">
            <v>МАЛ/ДЕВ_2 10-11</v>
          </cell>
          <cell r="N52">
            <v>1</v>
          </cell>
          <cell r="O52" t="str">
            <v>м 4</v>
          </cell>
          <cell r="Q52">
            <v>1</v>
          </cell>
          <cell r="R52">
            <v>2007</v>
          </cell>
          <cell r="U52" t="str">
            <v/>
          </cell>
          <cell r="V52">
            <v>1</v>
          </cell>
        </row>
        <row r="53">
          <cell r="E53" t="str">
            <v>3.8</v>
          </cell>
          <cell r="F53">
            <v>8</v>
          </cell>
          <cell r="G53" t="str">
            <v>89</v>
          </cell>
          <cell r="H53" t="str">
            <v>Кириллов Илья </v>
          </cell>
          <cell r="I53" t="str">
            <v>17.02.2008</v>
          </cell>
          <cell r="J53">
            <v>3</v>
          </cell>
          <cell r="K53" t="str">
            <v>м</v>
          </cell>
          <cell r="L53" t="str">
            <v>МАЛ/ДЕВ_2 10-11</v>
          </cell>
          <cell r="N53">
            <v>1</v>
          </cell>
          <cell r="O53" t="str">
            <v>м 4</v>
          </cell>
          <cell r="Q53">
            <v>1</v>
          </cell>
          <cell r="R53">
            <v>2008</v>
          </cell>
          <cell r="U53" t="str">
            <v/>
          </cell>
          <cell r="V53">
            <v>1</v>
          </cell>
        </row>
        <row r="54">
          <cell r="E54" t="str">
            <v>3.9</v>
          </cell>
          <cell r="F54">
            <v>9</v>
          </cell>
          <cell r="G54" t="str">
            <v>90</v>
          </cell>
          <cell r="H54" t="str">
            <v>Урлова Елизавета </v>
          </cell>
          <cell r="I54" t="str">
            <v>20.10.2006</v>
          </cell>
          <cell r="J54">
            <v>2</v>
          </cell>
          <cell r="K54" t="str">
            <v>ж</v>
          </cell>
          <cell r="L54" t="str">
            <v>МАЛ/ДЕВ_2 12-13</v>
          </cell>
          <cell r="N54">
            <v>1</v>
          </cell>
          <cell r="O54" t="str">
            <v>ж 1</v>
          </cell>
          <cell r="Q54">
            <v>3</v>
          </cell>
          <cell r="R54">
            <v>2006</v>
          </cell>
          <cell r="U54" t="str">
            <v/>
          </cell>
          <cell r="V54">
            <v>1</v>
          </cell>
        </row>
        <row r="55">
          <cell r="E55" t="str">
            <v>3.10</v>
          </cell>
          <cell r="F55">
            <v>10</v>
          </cell>
          <cell r="G55" t="str">
            <v>91</v>
          </cell>
          <cell r="H55" t="str">
            <v>Шулепова Мария </v>
          </cell>
          <cell r="I55" t="str">
            <v>30.09.2006</v>
          </cell>
          <cell r="J55">
            <v>2</v>
          </cell>
          <cell r="K55" t="str">
            <v>ж</v>
          </cell>
          <cell r="L55" t="str">
            <v>МАЛ/ДЕВ_2 12-13</v>
          </cell>
          <cell r="N55">
            <v>1</v>
          </cell>
          <cell r="O55" t="str">
            <v>ж 1</v>
          </cell>
          <cell r="Q55">
            <v>3</v>
          </cell>
          <cell r="R55">
            <v>2006</v>
          </cell>
          <cell r="U55" t="str">
            <v/>
          </cell>
          <cell r="V55">
            <v>1</v>
          </cell>
        </row>
        <row r="56">
          <cell r="E56" t="str">
            <v>3.11</v>
          </cell>
          <cell r="F56">
            <v>11</v>
          </cell>
          <cell r="G56" t="str">
            <v>92</v>
          </cell>
          <cell r="H56" t="str">
            <v>Онегова Дарья </v>
          </cell>
          <cell r="I56" t="str">
            <v>20.03.2007</v>
          </cell>
          <cell r="J56">
            <v>3</v>
          </cell>
          <cell r="K56" t="str">
            <v>ж</v>
          </cell>
          <cell r="L56" t="str">
            <v>МАЛ/ДЕВ_2 10-11</v>
          </cell>
          <cell r="N56">
            <v>1</v>
          </cell>
          <cell r="O56" t="str">
            <v>ж 2</v>
          </cell>
          <cell r="Q56">
            <v>1</v>
          </cell>
          <cell r="R56">
            <v>2007</v>
          </cell>
          <cell r="U56" t="str">
            <v/>
          </cell>
          <cell r="V56">
            <v>1</v>
          </cell>
        </row>
        <row r="57">
          <cell r="E57" t="str">
            <v>3.12</v>
          </cell>
          <cell r="F57">
            <v>12</v>
          </cell>
          <cell r="G57" t="str">
            <v>93</v>
          </cell>
          <cell r="H57" t="str">
            <v>Елсукова Олеся </v>
          </cell>
          <cell r="I57" t="str">
            <v>02.08.2007</v>
          </cell>
          <cell r="J57">
            <v>3</v>
          </cell>
          <cell r="K57" t="str">
            <v>ж</v>
          </cell>
          <cell r="L57" t="str">
            <v>МАЛ/ДЕВ_2 10-11</v>
          </cell>
          <cell r="N57">
            <v>1</v>
          </cell>
          <cell r="O57" t="str">
            <v>ж 2</v>
          </cell>
          <cell r="Q57">
            <v>1</v>
          </cell>
          <cell r="R57">
            <v>2007</v>
          </cell>
          <cell r="U57" t="str">
            <v/>
          </cell>
          <cell r="V57">
            <v>1</v>
          </cell>
        </row>
        <row r="58">
          <cell r="E58" t="str">
            <v>3.13</v>
          </cell>
          <cell r="F58">
            <v>13</v>
          </cell>
          <cell r="G58" t="str">
            <v>94</v>
          </cell>
          <cell r="H58" t="str">
            <v>Новомлинская Виктория </v>
          </cell>
          <cell r="I58" t="str">
            <v>07.10.2008</v>
          </cell>
          <cell r="J58" t="str">
            <v>б/р</v>
          </cell>
          <cell r="K58" t="str">
            <v>ж</v>
          </cell>
          <cell r="L58" t="str">
            <v>МАЛ/ДЕВ_2 10-11</v>
          </cell>
          <cell r="N58">
            <v>1</v>
          </cell>
          <cell r="O58" t="str">
            <v>ж 3</v>
          </cell>
          <cell r="Q58">
            <v>0</v>
          </cell>
          <cell r="R58">
            <v>2008</v>
          </cell>
          <cell r="U58" t="str">
            <v/>
          </cell>
          <cell r="V58">
            <v>1</v>
          </cell>
        </row>
        <row r="59">
          <cell r="E59" t="str">
            <v>3.14</v>
          </cell>
          <cell r="F59">
            <v>14</v>
          </cell>
          <cell r="G59" t="str">
            <v>95</v>
          </cell>
          <cell r="H59" t="str">
            <v>Иванова Анастасия </v>
          </cell>
          <cell r="I59" t="str">
            <v>11.10.2008</v>
          </cell>
          <cell r="J59" t="str">
            <v>б/р</v>
          </cell>
          <cell r="K59" t="str">
            <v>ж</v>
          </cell>
          <cell r="L59" t="str">
            <v>МАЛ/ДЕВ_2 10-11</v>
          </cell>
          <cell r="N59">
            <v>1</v>
          </cell>
          <cell r="O59" t="str">
            <v>ж 3</v>
          </cell>
          <cell r="Q59">
            <v>0</v>
          </cell>
          <cell r="R59">
            <v>2008</v>
          </cell>
          <cell r="U59" t="str">
            <v/>
          </cell>
          <cell r="V59">
            <v>1</v>
          </cell>
        </row>
        <row r="60">
          <cell r="E60" t="str">
            <v>3.15</v>
          </cell>
          <cell r="F60">
            <v>15</v>
          </cell>
          <cell r="G60" t="str">
            <v>96</v>
          </cell>
          <cell r="H60" t="str">
            <v>Миронова Анастасия </v>
          </cell>
          <cell r="I60" t="str">
            <v>16.08.2006</v>
          </cell>
          <cell r="J60" t="str">
            <v>б/р</v>
          </cell>
          <cell r="K60" t="str">
            <v>ж</v>
          </cell>
          <cell r="L60" t="str">
            <v>МАЛ/ДЕВ_2 12-13</v>
          </cell>
          <cell r="N60">
            <v>1</v>
          </cell>
          <cell r="O60" t="str">
            <v>ж 4</v>
          </cell>
          <cell r="Q60">
            <v>0</v>
          </cell>
          <cell r="R60">
            <v>2006</v>
          </cell>
          <cell r="U60" t="str">
            <v/>
          </cell>
          <cell r="V60">
            <v>1</v>
          </cell>
        </row>
        <row r="61">
          <cell r="E61" t="str">
            <v>3.16</v>
          </cell>
          <cell r="F61">
            <v>16</v>
          </cell>
          <cell r="G61" t="str">
            <v>97</v>
          </cell>
          <cell r="H61" t="str">
            <v>Летягина Дарья </v>
          </cell>
          <cell r="I61" t="str">
            <v>10.03.2005</v>
          </cell>
          <cell r="J61">
            <v>3</v>
          </cell>
          <cell r="K61" t="str">
            <v>ж</v>
          </cell>
          <cell r="L61" t="str">
            <v>МАЛ/ДЕВ_2 12-13</v>
          </cell>
          <cell r="N61">
            <v>1</v>
          </cell>
          <cell r="O61" t="str">
            <v>ж 4</v>
          </cell>
          <cell r="Q61">
            <v>1</v>
          </cell>
          <cell r="R61">
            <v>2005</v>
          </cell>
          <cell r="T61" t="str">
            <v>ж</v>
          </cell>
          <cell r="U61" t="str">
            <v/>
          </cell>
          <cell r="V61">
            <v>1</v>
          </cell>
        </row>
        <row r="62">
          <cell r="E62" t="str">
            <v>3.17</v>
          </cell>
          <cell r="F62">
            <v>17</v>
          </cell>
          <cell r="G62" t="str">
            <v>98</v>
          </cell>
          <cell r="H62" t="str">
            <v>Зорин Никита </v>
          </cell>
          <cell r="I62" t="str">
            <v>13.09.2004</v>
          </cell>
          <cell r="J62">
            <v>2</v>
          </cell>
          <cell r="K62" t="str">
            <v>м</v>
          </cell>
          <cell r="L62" t="str">
            <v>ЮН/ДЕВ_2 14-15</v>
          </cell>
          <cell r="N62">
            <v>1</v>
          </cell>
          <cell r="O62" t="str">
            <v>м</v>
          </cell>
          <cell r="Q62">
            <v>3</v>
          </cell>
          <cell r="R62">
            <v>2004</v>
          </cell>
          <cell r="T62" t="str">
            <v>м</v>
          </cell>
          <cell r="U62" t="str">
            <v/>
          </cell>
          <cell r="V62">
            <v>1</v>
          </cell>
        </row>
        <row r="63">
          <cell r="E63" t="str">
            <v>3.18</v>
          </cell>
          <cell r="F63">
            <v>18</v>
          </cell>
          <cell r="G63" t="str">
            <v>99</v>
          </cell>
          <cell r="H63" t="str">
            <v>Лопатин Иван </v>
          </cell>
          <cell r="I63" t="str">
            <v>20.06.2003</v>
          </cell>
          <cell r="J63">
            <v>2</v>
          </cell>
          <cell r="K63" t="str">
            <v>м</v>
          </cell>
          <cell r="L63" t="str">
            <v>ЮН/ДЕВ_2 14-15</v>
          </cell>
          <cell r="N63">
            <v>1</v>
          </cell>
          <cell r="O63" t="str">
            <v>м 5</v>
          </cell>
          <cell r="Q63">
            <v>3</v>
          </cell>
          <cell r="R63">
            <v>2003</v>
          </cell>
          <cell r="T63" t="str">
            <v>м 1</v>
          </cell>
          <cell r="U63" t="str">
            <v/>
          </cell>
          <cell r="V63">
            <v>1</v>
          </cell>
        </row>
        <row r="64">
          <cell r="E64" t="str">
            <v>3.19</v>
          </cell>
          <cell r="F64">
            <v>19</v>
          </cell>
          <cell r="G64" t="str">
            <v>100</v>
          </cell>
          <cell r="H64" t="str">
            <v>Теплов Егор </v>
          </cell>
          <cell r="I64" t="str">
            <v>10.11.2003</v>
          </cell>
          <cell r="J64">
            <v>2</v>
          </cell>
          <cell r="K64" t="str">
            <v>м</v>
          </cell>
          <cell r="L64" t="str">
            <v>ЮН/ДЕВ_2 14-15</v>
          </cell>
          <cell r="N64">
            <v>1</v>
          </cell>
          <cell r="O64" t="str">
            <v>м 5</v>
          </cell>
          <cell r="Q64">
            <v>3</v>
          </cell>
          <cell r="R64">
            <v>2003</v>
          </cell>
          <cell r="T64" t="str">
            <v>м 1</v>
          </cell>
          <cell r="U64" t="str">
            <v/>
          </cell>
          <cell r="V64">
            <v>1</v>
          </cell>
        </row>
        <row r="65">
          <cell r="E65" t="str">
            <v>3.20</v>
          </cell>
          <cell r="F65">
            <v>20</v>
          </cell>
          <cell r="G65" t="str">
            <v>101</v>
          </cell>
          <cell r="H65" t="str">
            <v>Чернышева Дарья </v>
          </cell>
          <cell r="I65" t="str">
            <v>13.08.2004</v>
          </cell>
          <cell r="J65">
            <v>1</v>
          </cell>
          <cell r="K65" t="str">
            <v>ж</v>
          </cell>
          <cell r="L65" t="str">
            <v>ЮН/ДЕВ_2 14-15</v>
          </cell>
          <cell r="N65">
            <v>1</v>
          </cell>
          <cell r="O65" t="str">
            <v>ж 2</v>
          </cell>
          <cell r="Q65">
            <v>10</v>
          </cell>
          <cell r="R65">
            <v>2004</v>
          </cell>
          <cell r="T65" t="str">
            <v>ж 1</v>
          </cell>
          <cell r="U65" t="str">
            <v/>
          </cell>
          <cell r="V65">
            <v>1</v>
          </cell>
        </row>
        <row r="66">
          <cell r="E66" t="str">
            <v>3.21</v>
          </cell>
          <cell r="F66">
            <v>21</v>
          </cell>
          <cell r="G66" t="str">
            <v>102</v>
          </cell>
          <cell r="H66" t="str">
            <v>Некрасова Анна </v>
          </cell>
          <cell r="I66" t="str">
            <v>02.09.2003</v>
          </cell>
          <cell r="J66">
            <v>2</v>
          </cell>
          <cell r="K66" t="str">
            <v>ж</v>
          </cell>
          <cell r="L66" t="str">
            <v>ЮН/ДЕВ_2 14-15</v>
          </cell>
          <cell r="N66">
            <v>1</v>
          </cell>
          <cell r="O66" t="str">
            <v>ж 2</v>
          </cell>
          <cell r="Q66">
            <v>3</v>
          </cell>
          <cell r="R66">
            <v>2003</v>
          </cell>
          <cell r="S66">
            <v>1</v>
          </cell>
          <cell r="T66" t="str">
            <v>ж 1</v>
          </cell>
          <cell r="U66" t="str">
            <v/>
          </cell>
          <cell r="V66">
            <v>1</v>
          </cell>
        </row>
        <row r="67">
          <cell r="E67" t="str">
            <v>3.22</v>
          </cell>
          <cell r="F67">
            <v>22</v>
          </cell>
          <cell r="G67" t="str">
            <v>103</v>
          </cell>
          <cell r="H67" t="str">
            <v>Голубева Виктория </v>
          </cell>
          <cell r="I67" t="str">
            <v>18.02.2003</v>
          </cell>
          <cell r="J67">
            <v>3</v>
          </cell>
          <cell r="K67" t="str">
            <v>ж</v>
          </cell>
          <cell r="L67" t="str">
            <v>ЮН/ДЕВ_2 14-15</v>
          </cell>
          <cell r="N67">
            <v>1</v>
          </cell>
          <cell r="O67" t="str">
            <v>ж</v>
          </cell>
          <cell r="Q67">
            <v>1</v>
          </cell>
          <cell r="R67">
            <v>2003</v>
          </cell>
          <cell r="T67" t="str">
            <v>ж</v>
          </cell>
          <cell r="U67" t="str">
            <v/>
          </cell>
          <cell r="V67">
            <v>1</v>
          </cell>
        </row>
        <row r="68">
          <cell r="E68" t="str">
            <v>3.23</v>
          </cell>
          <cell r="F68">
            <v>23</v>
          </cell>
          <cell r="G68" t="str">
            <v>104</v>
          </cell>
          <cell r="H68" t="str">
            <v>Брондвейн Екатерина </v>
          </cell>
          <cell r="I68" t="str">
            <v>30.09.2002</v>
          </cell>
          <cell r="J68">
            <v>3</v>
          </cell>
          <cell r="K68" t="str">
            <v>ж</v>
          </cell>
          <cell r="L68" t="str">
            <v>МУЖ/ЖЕН_2</v>
          </cell>
          <cell r="N68">
            <v>1</v>
          </cell>
          <cell r="Q68">
            <v>1</v>
          </cell>
          <cell r="R68">
            <v>2002</v>
          </cell>
          <cell r="T68" t="str">
            <v>ж 2</v>
          </cell>
          <cell r="U68" t="str">
            <v/>
          </cell>
          <cell r="V68">
            <v>1</v>
          </cell>
        </row>
        <row r="69">
          <cell r="E69" t="str">
            <v>3.24</v>
          </cell>
          <cell r="F69">
            <v>24</v>
          </cell>
          <cell r="G69" t="str">
            <v>105</v>
          </cell>
          <cell r="H69" t="str">
            <v>Наймушина Полина </v>
          </cell>
          <cell r="I69" t="str">
            <v>21.09.2000</v>
          </cell>
          <cell r="J69">
            <v>1</v>
          </cell>
          <cell r="K69" t="str">
            <v>ж</v>
          </cell>
          <cell r="L69" t="str">
            <v>МУЖ/ЖЕН_2</v>
          </cell>
          <cell r="N69">
            <v>1</v>
          </cell>
          <cell r="O69" t="str">
            <v>ж</v>
          </cell>
          <cell r="Q69">
            <v>10</v>
          </cell>
          <cell r="R69">
            <v>2000</v>
          </cell>
          <cell r="S69">
            <v>1</v>
          </cell>
          <cell r="T69" t="str">
            <v>ж 2</v>
          </cell>
          <cell r="U69" t="str">
            <v/>
          </cell>
          <cell r="V69">
            <v>1</v>
          </cell>
        </row>
        <row r="70">
          <cell r="E70" t="str">
            <v>3.25</v>
          </cell>
          <cell r="F70">
            <v>25</v>
          </cell>
          <cell r="G70" t="str">
            <v>106</v>
          </cell>
          <cell r="H70" t="str">
            <v>Мухин Илья </v>
          </cell>
          <cell r="I70" t="str">
            <v>24.04.2002</v>
          </cell>
          <cell r="J70">
            <v>1</v>
          </cell>
          <cell r="K70" t="str">
            <v>м</v>
          </cell>
          <cell r="L70" t="str">
            <v>МУЖ/ЖЕН_2</v>
          </cell>
          <cell r="N70">
            <v>1</v>
          </cell>
          <cell r="O70" t="str">
            <v>м 6</v>
          </cell>
          <cell r="Q70">
            <v>10</v>
          </cell>
          <cell r="R70">
            <v>2002</v>
          </cell>
          <cell r="S70">
            <v>1</v>
          </cell>
          <cell r="T70" t="str">
            <v>м 2</v>
          </cell>
          <cell r="U70" t="str">
            <v/>
          </cell>
          <cell r="V70">
            <v>1</v>
          </cell>
        </row>
        <row r="71">
          <cell r="E71" t="str">
            <v>3.26</v>
          </cell>
          <cell r="F71">
            <v>26</v>
          </cell>
          <cell r="G71" t="str">
            <v>107</v>
          </cell>
          <cell r="H71" t="str">
            <v>Окатьев Павел </v>
          </cell>
          <cell r="I71" t="str">
            <v>31.05.2001</v>
          </cell>
          <cell r="J71">
            <v>2</v>
          </cell>
          <cell r="K71" t="str">
            <v>м</v>
          </cell>
          <cell r="L71" t="str">
            <v>МУЖ/ЖЕН_2</v>
          </cell>
          <cell r="N71">
            <v>1</v>
          </cell>
          <cell r="O71" t="str">
            <v>м 6</v>
          </cell>
          <cell r="Q71">
            <v>3</v>
          </cell>
          <cell r="R71">
            <v>2001</v>
          </cell>
          <cell r="S71">
            <v>1</v>
          </cell>
          <cell r="T71" t="str">
            <v>м 2</v>
          </cell>
          <cell r="U71" t="str">
            <v/>
          </cell>
          <cell r="V71">
            <v>1</v>
          </cell>
        </row>
        <row r="72">
          <cell r="E72" t="str">
            <v>3.27</v>
          </cell>
          <cell r="F72">
            <v>27</v>
          </cell>
          <cell r="G72" t="str">
            <v>108</v>
          </cell>
          <cell r="H72" t="str">
            <v>Бессонов Иван </v>
          </cell>
          <cell r="I72" t="str">
            <v>13.04.2002</v>
          </cell>
          <cell r="J72">
            <v>1</v>
          </cell>
          <cell r="K72" t="str">
            <v>м</v>
          </cell>
          <cell r="L72" t="str">
            <v>МУЖ/ЖЕН_2</v>
          </cell>
          <cell r="N72">
            <v>1</v>
          </cell>
          <cell r="O72" t="str">
            <v>м 7</v>
          </cell>
          <cell r="Q72">
            <v>10</v>
          </cell>
          <cell r="R72">
            <v>2002</v>
          </cell>
          <cell r="S72">
            <v>1</v>
          </cell>
          <cell r="T72" t="str">
            <v>м 3</v>
          </cell>
          <cell r="U72" t="str">
            <v/>
          </cell>
          <cell r="V72">
            <v>1</v>
          </cell>
        </row>
        <row r="73">
          <cell r="E73" t="str">
            <v>3.28</v>
          </cell>
          <cell r="F73">
            <v>28</v>
          </cell>
          <cell r="G73" t="str">
            <v>109</v>
          </cell>
          <cell r="H73" t="str">
            <v>Князев Дмитрий </v>
          </cell>
          <cell r="I73" t="str">
            <v>04.10.2001</v>
          </cell>
          <cell r="J73">
            <v>1</v>
          </cell>
          <cell r="K73" t="str">
            <v>м</v>
          </cell>
          <cell r="L73" t="str">
            <v>МУЖ/ЖЕН_2</v>
          </cell>
          <cell r="N73">
            <v>1</v>
          </cell>
          <cell r="O73" t="str">
            <v>м 7</v>
          </cell>
          <cell r="Q73">
            <v>10</v>
          </cell>
          <cell r="R73">
            <v>2001</v>
          </cell>
          <cell r="S73">
            <v>1</v>
          </cell>
          <cell r="T73" t="str">
            <v>м 3</v>
          </cell>
          <cell r="U73" t="str">
            <v/>
          </cell>
          <cell r="V73">
            <v>1</v>
          </cell>
        </row>
        <row r="74">
          <cell r="E74" t="str">
            <v>3.29</v>
          </cell>
          <cell r="F74">
            <v>29</v>
          </cell>
          <cell r="G74" t="str">
            <v>110</v>
          </cell>
          <cell r="H74" t="str">
            <v>Попов Михаил </v>
          </cell>
          <cell r="I74" t="str">
            <v>14.09.2001</v>
          </cell>
          <cell r="J74">
            <v>1</v>
          </cell>
          <cell r="K74" t="str">
            <v>м</v>
          </cell>
          <cell r="L74" t="str">
            <v>МУЖ/ЖЕН_2</v>
          </cell>
          <cell r="N74">
            <v>1</v>
          </cell>
          <cell r="O74" t="str">
            <v>м 8</v>
          </cell>
          <cell r="Q74">
            <v>10</v>
          </cell>
          <cell r="R74">
            <v>2001</v>
          </cell>
          <cell r="S74">
            <v>1</v>
          </cell>
          <cell r="T74" t="str">
            <v>м 4</v>
          </cell>
          <cell r="U74" t="str">
            <v/>
          </cell>
          <cell r="V74">
            <v>1</v>
          </cell>
        </row>
        <row r="75">
          <cell r="E75" t="str">
            <v>3.30</v>
          </cell>
          <cell r="F75">
            <v>30</v>
          </cell>
          <cell r="G75" t="str">
            <v>111</v>
          </cell>
          <cell r="H75" t="str">
            <v>Пушкарев Константин </v>
          </cell>
          <cell r="I75" t="str">
            <v>27.06.2002</v>
          </cell>
          <cell r="J75">
            <v>2</v>
          </cell>
          <cell r="K75" t="str">
            <v>м</v>
          </cell>
          <cell r="L75" t="str">
            <v>МУЖ/ЖЕН_2</v>
          </cell>
          <cell r="N75">
            <v>1</v>
          </cell>
          <cell r="O75" t="str">
            <v>м 8</v>
          </cell>
          <cell r="Q75">
            <v>3</v>
          </cell>
          <cell r="R75">
            <v>2002</v>
          </cell>
          <cell r="S75">
            <v>1</v>
          </cell>
          <cell r="T75" t="str">
            <v>м 4</v>
          </cell>
          <cell r="U75" t="str">
            <v/>
          </cell>
          <cell r="V75">
            <v>1</v>
          </cell>
        </row>
        <row r="76">
          <cell r="E76" t="str">
            <v>3.31</v>
          </cell>
          <cell r="F76">
            <v>31</v>
          </cell>
          <cell r="G76" t="str">
            <v>112</v>
          </cell>
          <cell r="H76" t="str">
            <v>Волков Константин </v>
          </cell>
          <cell r="I76" t="str">
            <v>27.03.2003</v>
          </cell>
          <cell r="J76">
            <v>2</v>
          </cell>
          <cell r="K76" t="str">
            <v>м</v>
          </cell>
          <cell r="L76" t="str">
            <v>ЮН/ДЕВ_2 14-15</v>
          </cell>
          <cell r="N76">
            <v>1</v>
          </cell>
          <cell r="O76" t="str">
            <v>м</v>
          </cell>
          <cell r="Q76">
            <v>3</v>
          </cell>
          <cell r="R76">
            <v>2003</v>
          </cell>
          <cell r="S76">
            <v>1</v>
          </cell>
          <cell r="T76" t="str">
            <v>м</v>
          </cell>
          <cell r="U76" t="str">
            <v/>
          </cell>
          <cell r="V76">
            <v>1</v>
          </cell>
        </row>
        <row r="77">
          <cell r="E77" t="str">
            <v>19.1</v>
          </cell>
          <cell r="F77">
            <v>1</v>
          </cell>
          <cell r="G77" t="str">
            <v>19</v>
          </cell>
          <cell r="H77" t="str">
            <v>Шишкин Иван</v>
          </cell>
          <cell r="I77" t="str">
            <v>2002</v>
          </cell>
          <cell r="J77">
            <v>3</v>
          </cell>
          <cell r="K77" t="str">
            <v>м</v>
          </cell>
          <cell r="L77" t="str">
            <v>МУЖ/ЖЕН_2</v>
          </cell>
          <cell r="N77">
            <v>1</v>
          </cell>
          <cell r="O77" t="str">
            <v>м 1</v>
          </cell>
          <cell r="Q77">
            <v>1</v>
          </cell>
          <cell r="R77">
            <v>2002</v>
          </cell>
          <cell r="T77" t="str">
            <v>м</v>
          </cell>
          <cell r="U77" t="str">
            <v/>
          </cell>
          <cell r="V77">
            <v>1</v>
          </cell>
        </row>
        <row r="78">
          <cell r="E78" t="str">
            <v>19.2</v>
          </cell>
          <cell r="F78">
            <v>2</v>
          </cell>
          <cell r="G78" t="str">
            <v>20</v>
          </cell>
          <cell r="H78" t="str">
            <v>Бердников Михаил</v>
          </cell>
          <cell r="I78" t="str">
            <v>2002</v>
          </cell>
          <cell r="J78">
            <v>3</v>
          </cell>
          <cell r="K78" t="str">
            <v>м</v>
          </cell>
          <cell r="L78" t="str">
            <v>МУЖ/ЖЕН_2</v>
          </cell>
          <cell r="N78">
            <v>1</v>
          </cell>
          <cell r="O78" t="str">
            <v>м 1</v>
          </cell>
          <cell r="Q78">
            <v>1</v>
          </cell>
          <cell r="R78">
            <v>2002</v>
          </cell>
          <cell r="T78" t="str">
            <v>м</v>
          </cell>
          <cell r="U78" t="str">
            <v/>
          </cell>
          <cell r="V78">
            <v>1</v>
          </cell>
        </row>
        <row r="79">
          <cell r="E79" t="str">
            <v>6.1</v>
          </cell>
          <cell r="F79">
            <v>1</v>
          </cell>
          <cell r="G79" t="str">
            <v>114</v>
          </cell>
          <cell r="H79" t="str">
            <v>Рожков Константин</v>
          </cell>
          <cell r="I79" t="str">
            <v>2003</v>
          </cell>
          <cell r="J79">
            <v>1</v>
          </cell>
          <cell r="K79" t="str">
            <v>м</v>
          </cell>
          <cell r="L79" t="str">
            <v>ЮН/ДЕВ_2 14-15</v>
          </cell>
          <cell r="N79">
            <v>1</v>
          </cell>
          <cell r="Q79">
            <v>10</v>
          </cell>
          <cell r="R79">
            <v>2003</v>
          </cell>
          <cell r="S79">
            <v>1</v>
          </cell>
          <cell r="U79" t="str">
            <v/>
          </cell>
          <cell r="V79">
            <v>1</v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>6.3</v>
          </cell>
          <cell r="F81">
            <v>3</v>
          </cell>
          <cell r="G81" t="str">
            <v>115</v>
          </cell>
          <cell r="H81" t="str">
            <v>Рожков Денис</v>
          </cell>
          <cell r="I81" t="str">
            <v>2008</v>
          </cell>
          <cell r="J81" t="str">
            <v>б/р</v>
          </cell>
          <cell r="K81" t="str">
            <v>м</v>
          </cell>
          <cell r="L81" t="str">
            <v>МАЛ/ДЕВ_2 10-11</v>
          </cell>
          <cell r="N81">
            <v>1</v>
          </cell>
          <cell r="Q81">
            <v>0</v>
          </cell>
          <cell r="R81">
            <v>2008</v>
          </cell>
          <cell r="U81" t="str">
            <v/>
          </cell>
          <cell r="V81">
            <v>1</v>
          </cell>
        </row>
        <row r="82">
          <cell r="E82" t="str">
            <v>14.1</v>
          </cell>
          <cell r="F82">
            <v>1</v>
          </cell>
          <cell r="G82" t="str">
            <v>55</v>
          </cell>
          <cell r="H82" t="str">
            <v>Иванов Данил</v>
          </cell>
          <cell r="I82" t="str">
            <v>2003</v>
          </cell>
          <cell r="J82">
            <v>1</v>
          </cell>
          <cell r="K82" t="str">
            <v>м</v>
          </cell>
          <cell r="L82" t="str">
            <v>ЮН/ДЕВ_2 14-15</v>
          </cell>
          <cell r="N82">
            <v>1</v>
          </cell>
          <cell r="O82" t="str">
            <v>м 2</v>
          </cell>
          <cell r="Q82">
            <v>10</v>
          </cell>
          <cell r="R82">
            <v>2003</v>
          </cell>
          <cell r="T82" t="str">
            <v>м 2</v>
          </cell>
          <cell r="U82" t="str">
            <v/>
          </cell>
          <cell r="V82">
            <v>1</v>
          </cell>
        </row>
        <row r="83">
          <cell r="E83" t="str">
            <v>14.2</v>
          </cell>
          <cell r="F83">
            <v>2</v>
          </cell>
          <cell r="G83" t="str">
            <v>56</v>
          </cell>
          <cell r="H83" t="str">
            <v>Никитин Дмитрий</v>
          </cell>
          <cell r="I83" t="str">
            <v>2004</v>
          </cell>
          <cell r="J83">
            <v>1</v>
          </cell>
          <cell r="K83" t="str">
            <v>м</v>
          </cell>
          <cell r="L83" t="str">
            <v>ЮН/ДЕВ_2 14-15</v>
          </cell>
          <cell r="N83">
            <v>1</v>
          </cell>
          <cell r="O83" t="str">
            <v>м 1</v>
          </cell>
          <cell r="Q83">
            <v>10</v>
          </cell>
          <cell r="R83">
            <v>2004</v>
          </cell>
          <cell r="T83" t="str">
            <v>м 1</v>
          </cell>
          <cell r="U83" t="str">
            <v/>
          </cell>
          <cell r="V83">
            <v>1</v>
          </cell>
        </row>
        <row r="84">
          <cell r="E84" t="str">
            <v>14.3</v>
          </cell>
          <cell r="F84">
            <v>3</v>
          </cell>
          <cell r="G84" t="str">
            <v>57</v>
          </cell>
          <cell r="H84" t="str">
            <v>Волков Данил</v>
          </cell>
          <cell r="I84" t="str">
            <v>2003</v>
          </cell>
          <cell r="J84">
            <v>1</v>
          </cell>
          <cell r="K84" t="str">
            <v>м</v>
          </cell>
          <cell r="L84" t="str">
            <v>ЮН/ДЕВ_2 14-15</v>
          </cell>
          <cell r="N84">
            <v>1</v>
          </cell>
          <cell r="O84" t="str">
            <v>м 2</v>
          </cell>
          <cell r="Q84">
            <v>10</v>
          </cell>
          <cell r="R84">
            <v>2003</v>
          </cell>
          <cell r="T84" t="str">
            <v>м 2</v>
          </cell>
          <cell r="U84" t="str">
            <v/>
          </cell>
          <cell r="V84">
            <v>1</v>
          </cell>
        </row>
        <row r="85">
          <cell r="E85" t="str">
            <v>14.4</v>
          </cell>
          <cell r="F85">
            <v>4</v>
          </cell>
          <cell r="G85" t="str">
            <v>58</v>
          </cell>
          <cell r="H85" t="str">
            <v>Волкова Полина</v>
          </cell>
          <cell r="I85" t="str">
            <v>2003</v>
          </cell>
          <cell r="J85">
            <v>1</v>
          </cell>
          <cell r="K85" t="str">
            <v>ж</v>
          </cell>
          <cell r="L85" t="str">
            <v>ЮН/ДЕВ_2 14-15</v>
          </cell>
          <cell r="N85">
            <v>1</v>
          </cell>
          <cell r="O85" t="str">
            <v>ж 1</v>
          </cell>
          <cell r="Q85">
            <v>10</v>
          </cell>
          <cell r="R85">
            <v>2003</v>
          </cell>
          <cell r="T85" t="str">
            <v>ж 1</v>
          </cell>
          <cell r="U85" t="str">
            <v/>
          </cell>
          <cell r="V85">
            <v>1</v>
          </cell>
        </row>
        <row r="86">
          <cell r="E86" t="str">
            <v>14.5</v>
          </cell>
          <cell r="F86">
            <v>5</v>
          </cell>
          <cell r="G86" t="str">
            <v>59</v>
          </cell>
          <cell r="H86" t="str">
            <v>Тамбасова Юля</v>
          </cell>
          <cell r="I86" t="str">
            <v>2003</v>
          </cell>
          <cell r="J86">
            <v>1</v>
          </cell>
          <cell r="K86" t="str">
            <v>ж</v>
          </cell>
          <cell r="L86" t="str">
            <v>ЮН/ДЕВ_2 14-15</v>
          </cell>
          <cell r="N86">
            <v>1</v>
          </cell>
          <cell r="O86" t="str">
            <v>ж 1</v>
          </cell>
          <cell r="Q86">
            <v>10</v>
          </cell>
          <cell r="R86">
            <v>2003</v>
          </cell>
          <cell r="T86" t="str">
            <v>ж 1</v>
          </cell>
          <cell r="U86" t="str">
            <v/>
          </cell>
          <cell r="V86">
            <v>1</v>
          </cell>
        </row>
        <row r="87">
          <cell r="E87" t="str">
            <v>14.6</v>
          </cell>
          <cell r="F87">
            <v>6</v>
          </cell>
          <cell r="G87" t="str">
            <v>60</v>
          </cell>
          <cell r="H87" t="str">
            <v>Ельмихеева Юля</v>
          </cell>
          <cell r="I87" t="str">
            <v>2003</v>
          </cell>
          <cell r="J87">
            <v>1</v>
          </cell>
          <cell r="K87" t="str">
            <v>ж</v>
          </cell>
          <cell r="L87" t="str">
            <v>ЮН/ДЕВ_2 14-15</v>
          </cell>
          <cell r="N87">
            <v>1</v>
          </cell>
          <cell r="O87" t="str">
            <v>ж 2</v>
          </cell>
          <cell r="Q87">
            <v>10</v>
          </cell>
          <cell r="R87">
            <v>2003</v>
          </cell>
          <cell r="T87" t="str">
            <v>ж 2</v>
          </cell>
          <cell r="U87" t="str">
            <v/>
          </cell>
          <cell r="V87">
            <v>1</v>
          </cell>
        </row>
        <row r="88">
          <cell r="E88" t="str">
            <v>14.7</v>
          </cell>
          <cell r="F88">
            <v>7</v>
          </cell>
          <cell r="G88" t="str">
            <v>61</v>
          </cell>
          <cell r="H88" t="str">
            <v>Ямбаршев Николай</v>
          </cell>
          <cell r="I88" t="str">
            <v>2003</v>
          </cell>
          <cell r="J88" t="str">
            <v>1ю</v>
          </cell>
          <cell r="K88" t="str">
            <v>м</v>
          </cell>
          <cell r="L88" t="str">
            <v>ЮН/ДЕВ_2 14-15</v>
          </cell>
          <cell r="N88">
            <v>1</v>
          </cell>
          <cell r="O88" t="str">
            <v>м 1</v>
          </cell>
          <cell r="Q88">
            <v>1</v>
          </cell>
          <cell r="R88">
            <v>2003</v>
          </cell>
          <cell r="T88" t="str">
            <v>м 1</v>
          </cell>
          <cell r="U88" t="str">
            <v/>
          </cell>
          <cell r="V88">
            <v>1</v>
          </cell>
        </row>
        <row r="89">
          <cell r="E89" t="str">
            <v>14.8</v>
          </cell>
          <cell r="F89">
            <v>8</v>
          </cell>
          <cell r="G89" t="str">
            <v>62</v>
          </cell>
          <cell r="H89" t="str">
            <v>Смоленцева Анастасия</v>
          </cell>
          <cell r="I89" t="str">
            <v>2004</v>
          </cell>
          <cell r="J89">
            <v>1</v>
          </cell>
          <cell r="K89" t="str">
            <v>ж</v>
          </cell>
          <cell r="L89" t="str">
            <v>ЮН/ДЕВ_2 14-15</v>
          </cell>
          <cell r="N89">
            <v>1</v>
          </cell>
          <cell r="O89" t="str">
            <v>ж 2</v>
          </cell>
          <cell r="Q89">
            <v>10</v>
          </cell>
          <cell r="R89">
            <v>2004</v>
          </cell>
          <cell r="T89" t="str">
            <v>ж 2</v>
          </cell>
          <cell r="U89" t="str">
            <v/>
          </cell>
          <cell r="V89">
            <v>1</v>
          </cell>
        </row>
        <row r="90">
          <cell r="E90" t="str">
            <v>14.9</v>
          </cell>
          <cell r="F90">
            <v>9</v>
          </cell>
          <cell r="G90" t="str">
            <v>63</v>
          </cell>
          <cell r="H90" t="str">
            <v>Михайлов Даниил</v>
          </cell>
          <cell r="I90" t="str">
            <v>2003</v>
          </cell>
          <cell r="J90" t="str">
            <v>б/р</v>
          </cell>
          <cell r="K90" t="str">
            <v>м</v>
          </cell>
          <cell r="L90" t="str">
            <v>ЮН/ДЕВ_2 14-15</v>
          </cell>
          <cell r="N90">
            <v>1</v>
          </cell>
          <cell r="O90" t="str">
            <v>м 3</v>
          </cell>
          <cell r="Q90">
            <v>0</v>
          </cell>
          <cell r="R90">
            <v>2003</v>
          </cell>
          <cell r="U90" t="str">
            <v/>
          </cell>
          <cell r="V90">
            <v>1</v>
          </cell>
        </row>
        <row r="91">
          <cell r="E91" t="str">
            <v>14.10</v>
          </cell>
          <cell r="F91">
            <v>10</v>
          </cell>
          <cell r="G91" t="str">
            <v>64</v>
          </cell>
          <cell r="H91" t="str">
            <v>Пушкин Дмитрий </v>
          </cell>
          <cell r="I91" t="str">
            <v>2004</v>
          </cell>
          <cell r="J91">
            <v>3</v>
          </cell>
          <cell r="K91" t="str">
            <v>м</v>
          </cell>
          <cell r="L91" t="str">
            <v>ЮН/ДЕВ_2 14-15</v>
          </cell>
          <cell r="N91">
            <v>1</v>
          </cell>
          <cell r="Q91">
            <v>1</v>
          </cell>
          <cell r="R91">
            <v>2004</v>
          </cell>
          <cell r="U91" t="str">
            <v/>
          </cell>
          <cell r="V91">
            <v>1</v>
          </cell>
        </row>
        <row r="92">
          <cell r="E92" t="str">
            <v>14.11</v>
          </cell>
          <cell r="F92">
            <v>11</v>
          </cell>
          <cell r="G92" t="str">
            <v>65</v>
          </cell>
          <cell r="H92" t="str">
            <v>Березин Никита</v>
          </cell>
          <cell r="I92" t="str">
            <v>2004</v>
          </cell>
          <cell r="J92">
            <v>3</v>
          </cell>
          <cell r="K92" t="str">
            <v>м</v>
          </cell>
          <cell r="L92" t="str">
            <v>ЮН/ДЕВ_2 14-15</v>
          </cell>
          <cell r="N92">
            <v>1</v>
          </cell>
          <cell r="O92" t="str">
            <v>м 3</v>
          </cell>
          <cell r="Q92">
            <v>1</v>
          </cell>
          <cell r="R92">
            <v>2004</v>
          </cell>
          <cell r="U92" t="str">
            <v/>
          </cell>
          <cell r="V92">
            <v>1</v>
          </cell>
        </row>
        <row r="93">
          <cell r="E93" t="str">
            <v>14.12</v>
          </cell>
          <cell r="F93">
            <v>12</v>
          </cell>
          <cell r="G93" t="str">
            <v>66</v>
          </cell>
          <cell r="H93" t="str">
            <v>Елчуев Тимур</v>
          </cell>
          <cell r="I93" t="str">
            <v>2006</v>
          </cell>
          <cell r="J93">
            <v>2</v>
          </cell>
          <cell r="K93" t="str">
            <v>м</v>
          </cell>
          <cell r="L93" t="str">
            <v>МАЛ/ДЕВ_2 12-13</v>
          </cell>
          <cell r="N93">
            <v>1</v>
          </cell>
          <cell r="Q93">
            <v>3</v>
          </cell>
          <cell r="R93">
            <v>2006</v>
          </cell>
          <cell r="U93" t="str">
            <v/>
          </cell>
          <cell r="V93">
            <v>1</v>
          </cell>
        </row>
        <row r="94">
          <cell r="E94" t="str">
            <v>15.1</v>
          </cell>
          <cell r="F94">
            <v>1</v>
          </cell>
          <cell r="G94" t="str">
            <v>170</v>
          </cell>
          <cell r="H94" t="str">
            <v>Насыров Амирхан</v>
          </cell>
          <cell r="I94" t="str">
            <v>2007</v>
          </cell>
          <cell r="J94">
            <v>3</v>
          </cell>
          <cell r="K94" t="str">
            <v>м</v>
          </cell>
          <cell r="L94" t="str">
            <v>МАЛ/ДЕВ_2 10-11</v>
          </cell>
          <cell r="N94">
            <v>1</v>
          </cell>
          <cell r="O94" t="str">
            <v>м 1</v>
          </cell>
          <cell r="Q94">
            <v>1</v>
          </cell>
          <cell r="R94">
            <v>2007</v>
          </cell>
          <cell r="U94" t="str">
            <v/>
          </cell>
        </row>
        <row r="95">
          <cell r="E95" t="str">
            <v>15.2</v>
          </cell>
          <cell r="F95">
            <v>2</v>
          </cell>
          <cell r="G95" t="str">
            <v>171</v>
          </cell>
          <cell r="H95" t="str">
            <v>Хафизъянов Римир</v>
          </cell>
          <cell r="I95" t="str">
            <v>2005</v>
          </cell>
          <cell r="J95">
            <v>3</v>
          </cell>
          <cell r="K95" t="str">
            <v>м</v>
          </cell>
          <cell r="L95" t="str">
            <v>МАЛ/ДЕВ_2 12-13</v>
          </cell>
          <cell r="N95">
            <v>1</v>
          </cell>
          <cell r="O95" t="str">
            <v>м 2</v>
          </cell>
          <cell r="Q95">
            <v>1</v>
          </cell>
          <cell r="R95">
            <v>2005</v>
          </cell>
          <cell r="U95" t="str">
            <v/>
          </cell>
        </row>
        <row r="96">
          <cell r="E96" t="str">
            <v>15.3</v>
          </cell>
          <cell r="F96">
            <v>3</v>
          </cell>
          <cell r="G96" t="str">
            <v>172</v>
          </cell>
          <cell r="H96" t="str">
            <v>Рычков Александр</v>
          </cell>
          <cell r="I96" t="str">
            <v>2004</v>
          </cell>
          <cell r="J96">
            <v>2</v>
          </cell>
          <cell r="K96" t="str">
            <v>м</v>
          </cell>
          <cell r="L96" t="str">
            <v>ЮН/ДЕВ_2 14-15</v>
          </cell>
          <cell r="N96">
            <v>1</v>
          </cell>
          <cell r="O96" t="str">
            <v>м 3</v>
          </cell>
          <cell r="Q96">
            <v>3</v>
          </cell>
          <cell r="R96">
            <v>2004</v>
          </cell>
          <cell r="U96" t="str">
            <v/>
          </cell>
        </row>
        <row r="97">
          <cell r="E97" t="str">
            <v>15.4</v>
          </cell>
          <cell r="F97">
            <v>4</v>
          </cell>
          <cell r="G97" t="str">
            <v>173</v>
          </cell>
          <cell r="H97" t="str">
            <v>Коротков Марат</v>
          </cell>
          <cell r="I97" t="str">
            <v>2004</v>
          </cell>
          <cell r="J97">
            <v>3</v>
          </cell>
          <cell r="K97" t="str">
            <v>м</v>
          </cell>
          <cell r="L97" t="str">
            <v>ЮН/ДЕВ_2 14-15</v>
          </cell>
          <cell r="N97">
            <v>1</v>
          </cell>
          <cell r="O97" t="str">
            <v>м 3</v>
          </cell>
          <cell r="Q97">
            <v>1</v>
          </cell>
          <cell r="R97">
            <v>2004</v>
          </cell>
          <cell r="U97" t="str">
            <v/>
          </cell>
        </row>
        <row r="98">
          <cell r="E98" t="str">
            <v>15.5</v>
          </cell>
          <cell r="F98">
            <v>5</v>
          </cell>
          <cell r="G98" t="str">
            <v>174</v>
          </cell>
          <cell r="H98" t="str">
            <v>Васинкина Ольвия</v>
          </cell>
          <cell r="I98" t="str">
            <v>2004</v>
          </cell>
          <cell r="J98">
            <v>1</v>
          </cell>
          <cell r="K98" t="str">
            <v>ж</v>
          </cell>
          <cell r="L98" t="str">
            <v>ЮН/ДЕВ_2 14-15</v>
          </cell>
          <cell r="N98">
            <v>1</v>
          </cell>
          <cell r="O98" t="str">
            <v>ж 1</v>
          </cell>
          <cell r="Q98">
            <v>10</v>
          </cell>
          <cell r="R98">
            <v>2004</v>
          </cell>
          <cell r="U98" t="str">
            <v/>
          </cell>
        </row>
        <row r="99">
          <cell r="E99" t="str">
            <v>15.6</v>
          </cell>
          <cell r="F99">
            <v>6</v>
          </cell>
          <cell r="G99" t="str">
            <v>175</v>
          </cell>
          <cell r="H99" t="str">
            <v>Степанова Кристина </v>
          </cell>
          <cell r="I99" t="str">
            <v>2004</v>
          </cell>
          <cell r="J99">
            <v>1</v>
          </cell>
          <cell r="K99" t="str">
            <v>ж</v>
          </cell>
          <cell r="L99" t="str">
            <v>ЮН/ДЕВ_2 14-15</v>
          </cell>
          <cell r="N99">
            <v>1</v>
          </cell>
          <cell r="O99" t="str">
            <v>ж 1</v>
          </cell>
          <cell r="Q99">
            <v>10</v>
          </cell>
          <cell r="R99">
            <v>2004</v>
          </cell>
          <cell r="U99" t="str">
            <v/>
          </cell>
        </row>
        <row r="100">
          <cell r="E100" t="str">
            <v>15.7</v>
          </cell>
          <cell r="F100">
            <v>7</v>
          </cell>
          <cell r="G100" t="str">
            <v>176</v>
          </cell>
          <cell r="H100" t="str">
            <v>Петров Богдан</v>
          </cell>
          <cell r="I100" t="str">
            <v>2007</v>
          </cell>
          <cell r="J100">
            <v>3</v>
          </cell>
          <cell r="K100" t="str">
            <v>м</v>
          </cell>
          <cell r="L100" t="str">
            <v>МАЛ/ДЕВ_2 10-11</v>
          </cell>
          <cell r="N100">
            <v>1</v>
          </cell>
          <cell r="O100" t="str">
            <v>м 1</v>
          </cell>
          <cell r="Q100">
            <v>1</v>
          </cell>
          <cell r="R100">
            <v>2007</v>
          </cell>
          <cell r="U100" t="str">
            <v/>
          </cell>
        </row>
        <row r="101">
          <cell r="E101" t="str">
            <v>15.8</v>
          </cell>
          <cell r="F101">
            <v>8</v>
          </cell>
          <cell r="G101" t="str">
            <v>177</v>
          </cell>
          <cell r="H101" t="str">
            <v>Семенов Евгений</v>
          </cell>
          <cell r="I101" t="str">
            <v>2006</v>
          </cell>
          <cell r="J101">
            <v>3</v>
          </cell>
          <cell r="K101" t="str">
            <v>м</v>
          </cell>
          <cell r="L101" t="str">
            <v>МАЛ/ДЕВ_2 12-13</v>
          </cell>
          <cell r="N101">
            <v>1</v>
          </cell>
          <cell r="O101" t="str">
            <v>м 2</v>
          </cell>
          <cell r="Q101">
            <v>1</v>
          </cell>
          <cell r="R101">
            <v>2006</v>
          </cell>
          <cell r="U101" t="str">
            <v/>
          </cell>
        </row>
        <row r="102">
          <cell r="E102" t="str">
            <v>15.9</v>
          </cell>
          <cell r="F102">
            <v>9</v>
          </cell>
          <cell r="G102" t="str">
            <v>178</v>
          </cell>
          <cell r="H102" t="str">
            <v>Малинин Адам</v>
          </cell>
          <cell r="I102" t="str">
            <v>2007</v>
          </cell>
          <cell r="J102" t="str">
            <v>1ю</v>
          </cell>
          <cell r="K102" t="str">
            <v>м</v>
          </cell>
          <cell r="L102" t="str">
            <v>МАЛ/ДЕВ_2 10-11</v>
          </cell>
          <cell r="N102">
            <v>1</v>
          </cell>
          <cell r="O102" t="str">
            <v>м 4</v>
          </cell>
          <cell r="Q102">
            <v>1</v>
          </cell>
          <cell r="R102">
            <v>2007</v>
          </cell>
          <cell r="U102" t="str">
            <v/>
          </cell>
        </row>
        <row r="103">
          <cell r="E103" t="str">
            <v>15.10</v>
          </cell>
          <cell r="F103">
            <v>10</v>
          </cell>
          <cell r="G103" t="str">
            <v>179</v>
          </cell>
          <cell r="H103" t="str">
            <v>Петров Родион</v>
          </cell>
          <cell r="I103" t="str">
            <v>2007</v>
          </cell>
          <cell r="J103" t="str">
            <v>б/р</v>
          </cell>
          <cell r="K103" t="str">
            <v>м</v>
          </cell>
          <cell r="L103" t="str">
            <v>МАЛ/ДЕВ_2 10-11</v>
          </cell>
          <cell r="N103">
            <v>1</v>
          </cell>
          <cell r="O103" t="str">
            <v>м 4</v>
          </cell>
          <cell r="Q103">
            <v>0</v>
          </cell>
          <cell r="R103">
            <v>2007</v>
          </cell>
          <cell r="U103" t="str">
            <v/>
          </cell>
        </row>
        <row r="104">
          <cell r="E104" t="str">
            <v>15.11</v>
          </cell>
          <cell r="F104">
            <v>11</v>
          </cell>
          <cell r="G104" t="str">
            <v>180</v>
          </cell>
          <cell r="H104" t="str">
            <v>Никифорова Надежда</v>
          </cell>
          <cell r="I104" t="str">
            <v>2006</v>
          </cell>
          <cell r="J104">
            <v>2</v>
          </cell>
          <cell r="K104" t="str">
            <v>ж</v>
          </cell>
          <cell r="L104" t="str">
            <v>МАЛ/ДЕВ_2 12-13</v>
          </cell>
          <cell r="N104">
            <v>1</v>
          </cell>
          <cell r="O104" t="str">
            <v>ж 2</v>
          </cell>
          <cell r="Q104">
            <v>3</v>
          </cell>
          <cell r="R104">
            <v>2006</v>
          </cell>
          <cell r="U104" t="str">
            <v/>
          </cell>
        </row>
        <row r="105">
          <cell r="E105" t="str">
            <v>15.12</v>
          </cell>
          <cell r="F105">
            <v>12</v>
          </cell>
          <cell r="G105" t="str">
            <v>181</v>
          </cell>
          <cell r="H105" t="str">
            <v>Сайфутдинова Ралина</v>
          </cell>
          <cell r="I105" t="str">
            <v>2006</v>
          </cell>
          <cell r="J105">
            <v>3</v>
          </cell>
          <cell r="K105" t="str">
            <v>ж</v>
          </cell>
          <cell r="L105" t="str">
            <v>МАЛ/ДЕВ_2 12-13</v>
          </cell>
          <cell r="N105">
            <v>1</v>
          </cell>
          <cell r="O105" t="str">
            <v>ж 2</v>
          </cell>
          <cell r="Q105">
            <v>1</v>
          </cell>
          <cell r="R105">
            <v>2006</v>
          </cell>
          <cell r="U105" t="str">
            <v/>
          </cell>
        </row>
        <row r="106">
          <cell r="E106" t="str">
            <v>15.13</v>
          </cell>
          <cell r="F106">
            <v>13</v>
          </cell>
          <cell r="G106" t="str">
            <v>182</v>
          </cell>
          <cell r="H106" t="str">
            <v>Силина Валентина</v>
          </cell>
          <cell r="I106" t="str">
            <v>2006</v>
          </cell>
          <cell r="J106" t="str">
            <v>1ю</v>
          </cell>
          <cell r="K106" t="str">
            <v>ж</v>
          </cell>
          <cell r="L106" t="str">
            <v>МАЛ/ДЕВ_2 12-13</v>
          </cell>
          <cell r="N106">
            <v>1</v>
          </cell>
          <cell r="Q106">
            <v>1</v>
          </cell>
          <cell r="R106">
            <v>2006</v>
          </cell>
          <cell r="U106" t="str">
            <v/>
          </cell>
        </row>
        <row r="107">
          <cell r="E107" t="str">
            <v>15.14</v>
          </cell>
          <cell r="F107">
            <v>14</v>
          </cell>
          <cell r="G107" t="str">
            <v>183</v>
          </cell>
          <cell r="H107" t="str">
            <v>Петрова Глория</v>
          </cell>
          <cell r="I107" t="str">
            <v>2008</v>
          </cell>
          <cell r="J107" t="str">
            <v>1ю</v>
          </cell>
          <cell r="K107" t="str">
            <v>ж</v>
          </cell>
          <cell r="L107" t="str">
            <v>МАЛ/ДЕВ_2 10-11</v>
          </cell>
          <cell r="N107">
            <v>1</v>
          </cell>
          <cell r="O107" t="str">
            <v>ж 3</v>
          </cell>
          <cell r="Q107">
            <v>1</v>
          </cell>
          <cell r="R107">
            <v>2008</v>
          </cell>
          <cell r="U107" t="str">
            <v/>
          </cell>
        </row>
        <row r="108">
          <cell r="E108" t="str">
            <v>15.15</v>
          </cell>
          <cell r="F108">
            <v>15</v>
          </cell>
          <cell r="G108" t="str">
            <v>184</v>
          </cell>
          <cell r="H108" t="str">
            <v>Малинина Селена</v>
          </cell>
          <cell r="I108" t="str">
            <v>2008</v>
          </cell>
          <cell r="J108" t="str">
            <v>1ю</v>
          </cell>
          <cell r="K108" t="str">
            <v>ж</v>
          </cell>
          <cell r="L108" t="str">
            <v>МАЛ/ДЕВ_2 10-11</v>
          </cell>
          <cell r="N108">
            <v>1</v>
          </cell>
          <cell r="O108" t="str">
            <v>ж 3</v>
          </cell>
          <cell r="Q108">
            <v>1</v>
          </cell>
          <cell r="R108">
            <v>2008</v>
          </cell>
          <cell r="U108" t="str">
            <v/>
          </cell>
        </row>
        <row r="109">
          <cell r="E109" t="str">
            <v>15.16</v>
          </cell>
          <cell r="F109">
            <v>16</v>
          </cell>
          <cell r="G109" t="str">
            <v>185</v>
          </cell>
          <cell r="H109" t="str">
            <v>Алексеев Алексей</v>
          </cell>
          <cell r="I109" t="str">
            <v>20.12 .2003</v>
          </cell>
          <cell r="J109" t="str">
            <v>б/р</v>
          </cell>
          <cell r="K109" t="str">
            <v>м</v>
          </cell>
          <cell r="L109" t="str">
            <v>ЮН/ДЕВ_2 14-15</v>
          </cell>
          <cell r="N109">
            <v>1</v>
          </cell>
          <cell r="O109" t="str">
            <v>м 5</v>
          </cell>
          <cell r="Q109">
            <v>0</v>
          </cell>
          <cell r="R109">
            <v>2003</v>
          </cell>
          <cell r="U109" t="str">
            <v/>
          </cell>
        </row>
        <row r="110">
          <cell r="E110" t="str">
            <v>15.17</v>
          </cell>
          <cell r="F110">
            <v>17</v>
          </cell>
          <cell r="G110" t="str">
            <v>186</v>
          </cell>
          <cell r="H110" t="str">
            <v>Николаев Денис</v>
          </cell>
          <cell r="I110" t="str">
            <v>18.11.2003</v>
          </cell>
          <cell r="J110">
            <v>3</v>
          </cell>
          <cell r="K110" t="str">
            <v>м</v>
          </cell>
          <cell r="L110" t="str">
            <v>ЮН/ДЕВ_2 14-15</v>
          </cell>
          <cell r="N110">
            <v>1</v>
          </cell>
          <cell r="O110" t="str">
            <v>м 5</v>
          </cell>
          <cell r="Q110">
            <v>1</v>
          </cell>
          <cell r="R110">
            <v>2003</v>
          </cell>
          <cell r="U110" t="str">
            <v/>
          </cell>
        </row>
        <row r="111">
          <cell r="E111" t="str">
            <v>15.18</v>
          </cell>
          <cell r="F111">
            <v>18</v>
          </cell>
          <cell r="G111" t="str">
            <v>187</v>
          </cell>
          <cell r="H111" t="str">
            <v>Лотфуллин Азат</v>
          </cell>
          <cell r="I111" t="str">
            <v>22.02.2004</v>
          </cell>
          <cell r="J111">
            <v>3</v>
          </cell>
          <cell r="K111" t="str">
            <v>м</v>
          </cell>
          <cell r="L111" t="str">
            <v>ЮН/ДЕВ_2 14-15</v>
          </cell>
          <cell r="N111">
            <v>1</v>
          </cell>
          <cell r="Q111">
            <v>1</v>
          </cell>
          <cell r="R111">
            <v>2004</v>
          </cell>
          <cell r="U111" t="str">
            <v/>
          </cell>
        </row>
        <row r="112">
          <cell r="E112" t="str">
            <v>15.19</v>
          </cell>
          <cell r="F112">
            <v>19</v>
          </cell>
          <cell r="G112" t="str">
            <v>188</v>
          </cell>
          <cell r="H112" t="str">
            <v>Ямбарцев Родион</v>
          </cell>
          <cell r="I112" t="str">
            <v>04.04.2005</v>
          </cell>
          <cell r="J112" t="str">
            <v>б/р</v>
          </cell>
          <cell r="K112" t="str">
            <v>м</v>
          </cell>
          <cell r="L112" t="str">
            <v>МАЛ/ДЕВ_2 12-13</v>
          </cell>
          <cell r="N112">
            <v>1</v>
          </cell>
          <cell r="Q112">
            <v>0</v>
          </cell>
          <cell r="R112">
            <v>2005</v>
          </cell>
          <cell r="U112" t="str">
            <v/>
          </cell>
        </row>
        <row r="113">
          <cell r="E113" t="str">
            <v>2.1</v>
          </cell>
          <cell r="F113">
            <v>1</v>
          </cell>
          <cell r="G113" t="str">
            <v>37</v>
          </cell>
          <cell r="H113" t="str">
            <v>Глушков Александр </v>
          </cell>
          <cell r="I113" t="str">
            <v>27.12.2002</v>
          </cell>
          <cell r="J113">
            <v>3</v>
          </cell>
          <cell r="K113" t="str">
            <v>м</v>
          </cell>
          <cell r="L113" t="str">
            <v>МУЖ/ЖЕН_2</v>
          </cell>
          <cell r="N113">
            <v>1</v>
          </cell>
          <cell r="O113" t="str">
            <v>м 3</v>
          </cell>
          <cell r="Q113">
            <v>1</v>
          </cell>
          <cell r="R113">
            <v>2002</v>
          </cell>
          <cell r="T113" t="str">
            <v>м 2</v>
          </cell>
          <cell r="U113" t="str">
            <v/>
          </cell>
          <cell r="V113">
            <v>1</v>
          </cell>
        </row>
        <row r="114">
          <cell r="E114" t="str">
            <v>2.2</v>
          </cell>
          <cell r="F114">
            <v>2</v>
          </cell>
          <cell r="G114" t="str">
            <v>38</v>
          </cell>
          <cell r="H114" t="str">
            <v>Ушаков Игнат </v>
          </cell>
          <cell r="I114" t="str">
            <v>05.01.2004</v>
          </cell>
          <cell r="J114">
            <v>2</v>
          </cell>
          <cell r="K114" t="str">
            <v>м</v>
          </cell>
          <cell r="L114" t="str">
            <v>ЮН/ДЕВ_2 14-15</v>
          </cell>
          <cell r="N114">
            <v>1</v>
          </cell>
          <cell r="O114" t="str">
            <v>м 4</v>
          </cell>
          <cell r="Q114">
            <v>3</v>
          </cell>
          <cell r="R114">
            <v>2004</v>
          </cell>
          <cell r="T114" t="str">
            <v>м 1</v>
          </cell>
          <cell r="U114" t="str">
            <v/>
          </cell>
          <cell r="V114">
            <v>1</v>
          </cell>
        </row>
        <row r="115">
          <cell r="E115" t="str">
            <v>2.3</v>
          </cell>
          <cell r="F115">
            <v>3</v>
          </cell>
          <cell r="G115" t="str">
            <v>39</v>
          </cell>
          <cell r="H115" t="str">
            <v>Скопина Виктория </v>
          </cell>
          <cell r="I115" t="str">
            <v>21.06.2005</v>
          </cell>
          <cell r="J115">
            <v>3</v>
          </cell>
          <cell r="K115" t="str">
            <v>ж</v>
          </cell>
          <cell r="L115" t="str">
            <v>МАЛ/ДЕВ_2 12-13</v>
          </cell>
          <cell r="N115">
            <v>1</v>
          </cell>
          <cell r="O115" t="str">
            <v>ж 1</v>
          </cell>
          <cell r="Q115">
            <v>1</v>
          </cell>
          <cell r="R115">
            <v>2005</v>
          </cell>
          <cell r="T115" t="str">
            <v>ж</v>
          </cell>
          <cell r="U115" t="str">
            <v/>
          </cell>
          <cell r="V115">
            <v>1</v>
          </cell>
        </row>
        <row r="116">
          <cell r="E116" t="str">
            <v>2.4</v>
          </cell>
          <cell r="F116">
            <v>4</v>
          </cell>
          <cell r="G116" t="str">
            <v>40</v>
          </cell>
          <cell r="H116" t="str">
            <v>Бехтина Валерия </v>
          </cell>
          <cell r="I116" t="str">
            <v>09.06.2006</v>
          </cell>
          <cell r="J116">
            <v>2</v>
          </cell>
          <cell r="K116" t="str">
            <v>ж</v>
          </cell>
          <cell r="L116" t="str">
            <v>МАЛ/ДЕВ_2 12-13</v>
          </cell>
          <cell r="N116">
            <v>1</v>
          </cell>
          <cell r="O116" t="str">
            <v>ж 1</v>
          </cell>
          <cell r="Q116">
            <v>3</v>
          </cell>
          <cell r="R116">
            <v>2006</v>
          </cell>
          <cell r="U116" t="str">
            <v/>
          </cell>
          <cell r="V116">
            <v>1</v>
          </cell>
        </row>
        <row r="117">
          <cell r="E117" t="str">
            <v>2.5</v>
          </cell>
          <cell r="F117">
            <v>5</v>
          </cell>
          <cell r="G117" t="str">
            <v>41</v>
          </cell>
          <cell r="H117" t="str">
            <v>Молодцова Полина </v>
          </cell>
          <cell r="I117" t="str">
            <v>28.08.2007</v>
          </cell>
          <cell r="J117">
            <v>3</v>
          </cell>
          <cell r="K117" t="str">
            <v>ж</v>
          </cell>
          <cell r="L117" t="str">
            <v>МАЛ/ДЕВ_2 10-11</v>
          </cell>
          <cell r="N117">
            <v>1</v>
          </cell>
          <cell r="O117" t="str">
            <v>ж 2</v>
          </cell>
          <cell r="Q117">
            <v>1</v>
          </cell>
          <cell r="R117">
            <v>2007</v>
          </cell>
          <cell r="U117" t="str">
            <v/>
          </cell>
          <cell r="V117">
            <v>1</v>
          </cell>
        </row>
        <row r="118">
          <cell r="E118" t="str">
            <v>2.6</v>
          </cell>
          <cell r="F118">
            <v>6</v>
          </cell>
          <cell r="G118" t="str">
            <v>42</v>
          </cell>
          <cell r="H118" t="str">
            <v>Шмелева Анжела </v>
          </cell>
          <cell r="I118" t="str">
            <v>30.04.2007</v>
          </cell>
          <cell r="J118">
            <v>3</v>
          </cell>
          <cell r="K118" t="str">
            <v>ж</v>
          </cell>
          <cell r="L118" t="str">
            <v>МАЛ/ДЕВ_2 10-11</v>
          </cell>
          <cell r="N118">
            <v>1</v>
          </cell>
          <cell r="O118" t="str">
            <v>ж 2</v>
          </cell>
          <cell r="Q118">
            <v>1</v>
          </cell>
          <cell r="R118">
            <v>2007</v>
          </cell>
          <cell r="U118" t="str">
            <v/>
          </cell>
          <cell r="V118">
            <v>1</v>
          </cell>
        </row>
        <row r="119">
          <cell r="E119" t="str">
            <v>2.7</v>
          </cell>
          <cell r="F119">
            <v>7</v>
          </cell>
          <cell r="G119" t="str">
            <v>43</v>
          </cell>
          <cell r="H119" t="str">
            <v>Колобова Дарья </v>
          </cell>
          <cell r="I119" t="str">
            <v>22.07.2008</v>
          </cell>
          <cell r="J119" t="str">
            <v>1ю</v>
          </cell>
          <cell r="K119" t="str">
            <v>ж</v>
          </cell>
          <cell r="L119" t="str">
            <v>МАЛ/ДЕВ_2 10-11</v>
          </cell>
          <cell r="N119">
            <v>1</v>
          </cell>
          <cell r="O119" t="str">
            <v>ж 3</v>
          </cell>
          <cell r="Q119">
            <v>1</v>
          </cell>
          <cell r="R119">
            <v>2008</v>
          </cell>
          <cell r="U119" t="str">
            <v/>
          </cell>
          <cell r="V119">
            <v>1</v>
          </cell>
        </row>
        <row r="120">
          <cell r="E120" t="str">
            <v>2.8</v>
          </cell>
          <cell r="F120">
            <v>8</v>
          </cell>
          <cell r="G120" t="str">
            <v>44</v>
          </cell>
          <cell r="H120" t="str">
            <v>Коснырев Максим </v>
          </cell>
          <cell r="I120" t="str">
            <v>23.08.2006</v>
          </cell>
          <cell r="J120" t="str">
            <v>б/р</v>
          </cell>
          <cell r="K120" t="str">
            <v>м</v>
          </cell>
          <cell r="L120" t="str">
            <v>МАЛ/ДЕВ_2 12-13</v>
          </cell>
          <cell r="N120">
            <v>1</v>
          </cell>
          <cell r="O120" t="str">
            <v>м 2</v>
          </cell>
          <cell r="Q120">
            <v>0</v>
          </cell>
          <cell r="R120">
            <v>2006</v>
          </cell>
          <cell r="U120" t="str">
            <v/>
          </cell>
          <cell r="V120">
            <v>1</v>
          </cell>
        </row>
        <row r="121">
          <cell r="E121" t="str">
            <v>2.9</v>
          </cell>
          <cell r="F121">
            <v>9</v>
          </cell>
          <cell r="G121" t="str">
            <v>45</v>
          </cell>
          <cell r="H121" t="str">
            <v>Максименко Оксана </v>
          </cell>
          <cell r="I121" t="str">
            <v>20.01.2006</v>
          </cell>
          <cell r="J121" t="str">
            <v>2ю</v>
          </cell>
          <cell r="K121" t="str">
            <v>ж</v>
          </cell>
          <cell r="L121" t="str">
            <v>МАЛ/ДЕВ_2 12-13</v>
          </cell>
          <cell r="N121">
            <v>1</v>
          </cell>
          <cell r="O121" t="str">
            <v>ж 4</v>
          </cell>
          <cell r="Q121">
            <v>0.3</v>
          </cell>
          <cell r="R121">
            <v>2006</v>
          </cell>
          <cell r="U121" t="str">
            <v/>
          </cell>
          <cell r="V121">
            <v>1</v>
          </cell>
        </row>
        <row r="122">
          <cell r="E122" t="str">
            <v>2.10</v>
          </cell>
          <cell r="F122">
            <v>10</v>
          </cell>
          <cell r="G122" t="str">
            <v>46</v>
          </cell>
          <cell r="H122" t="str">
            <v>Стрелкова Мария </v>
          </cell>
          <cell r="I122" t="str">
            <v>06.01.2005</v>
          </cell>
          <cell r="J122">
            <v>2</v>
          </cell>
          <cell r="K122" t="str">
            <v>ж</v>
          </cell>
          <cell r="L122" t="str">
            <v>МАЛ/ДЕВ_2 12-13</v>
          </cell>
          <cell r="N122">
            <v>1</v>
          </cell>
          <cell r="O122" t="str">
            <v>ж 5</v>
          </cell>
          <cell r="Q122">
            <v>3</v>
          </cell>
          <cell r="R122">
            <v>2005</v>
          </cell>
          <cell r="T122" t="str">
            <v>ж 1</v>
          </cell>
          <cell r="U122" t="str">
            <v/>
          </cell>
          <cell r="V122">
            <v>1</v>
          </cell>
        </row>
        <row r="123">
          <cell r="E123" t="str">
            <v>2.11</v>
          </cell>
          <cell r="F123">
            <v>11</v>
          </cell>
          <cell r="G123" t="str">
            <v>47</v>
          </cell>
          <cell r="H123" t="str">
            <v>Шабалин Никита </v>
          </cell>
          <cell r="I123" t="str">
            <v>28.06.2007</v>
          </cell>
          <cell r="J123">
            <v>3</v>
          </cell>
          <cell r="K123" t="str">
            <v>м</v>
          </cell>
          <cell r="L123" t="str">
            <v>МАЛ/ДЕВ_2 10-11</v>
          </cell>
          <cell r="N123">
            <v>1</v>
          </cell>
          <cell r="O123" t="str">
            <v>м 1</v>
          </cell>
          <cell r="Q123">
            <v>1</v>
          </cell>
          <cell r="R123">
            <v>2007</v>
          </cell>
          <cell r="U123" t="str">
            <v/>
          </cell>
          <cell r="V123">
            <v>1</v>
          </cell>
        </row>
        <row r="124">
          <cell r="E124" t="str">
            <v>2.12</v>
          </cell>
          <cell r="F124">
            <v>12</v>
          </cell>
          <cell r="G124" t="str">
            <v>48</v>
          </cell>
          <cell r="H124" t="str">
            <v>Шабалина Анастасия </v>
          </cell>
          <cell r="I124" t="str">
            <v>05.04.2005</v>
          </cell>
          <cell r="J124">
            <v>2</v>
          </cell>
          <cell r="K124" t="str">
            <v>ж</v>
          </cell>
          <cell r="L124" t="str">
            <v>МАЛ/ДЕВ_2 12-13</v>
          </cell>
          <cell r="N124">
            <v>1</v>
          </cell>
          <cell r="O124" t="str">
            <v>ж 6</v>
          </cell>
          <cell r="Q124">
            <v>3</v>
          </cell>
          <cell r="R124">
            <v>2005</v>
          </cell>
          <cell r="T124" t="str">
            <v>ж 2</v>
          </cell>
          <cell r="U124" t="str">
            <v/>
          </cell>
          <cell r="V124">
            <v>1</v>
          </cell>
        </row>
        <row r="125">
          <cell r="E125" t="str">
            <v>2.13</v>
          </cell>
          <cell r="F125">
            <v>13</v>
          </cell>
          <cell r="G125" t="str">
            <v>49</v>
          </cell>
          <cell r="H125" t="str">
            <v>Бояринцев Александр </v>
          </cell>
          <cell r="I125" t="str">
            <v>22.12.2008</v>
          </cell>
          <cell r="J125">
            <v>3</v>
          </cell>
          <cell r="K125" t="str">
            <v>м</v>
          </cell>
          <cell r="L125" t="str">
            <v>МАЛ/ДЕВ_2 10-11</v>
          </cell>
          <cell r="N125">
            <v>1</v>
          </cell>
          <cell r="O125" t="str">
            <v>м 1</v>
          </cell>
          <cell r="Q125">
            <v>1</v>
          </cell>
          <cell r="R125">
            <v>2008</v>
          </cell>
          <cell r="U125" t="str">
            <v/>
          </cell>
          <cell r="V125">
            <v>1</v>
          </cell>
        </row>
        <row r="126">
          <cell r="E126" t="str">
            <v>2.14</v>
          </cell>
          <cell r="F126">
            <v>14</v>
          </cell>
          <cell r="G126" t="str">
            <v>50</v>
          </cell>
          <cell r="H126" t="str">
            <v>Орлова Анастасия </v>
          </cell>
          <cell r="I126" t="str">
            <v>04.01.2005</v>
          </cell>
          <cell r="J126">
            <v>2</v>
          </cell>
          <cell r="K126" t="str">
            <v>ж</v>
          </cell>
          <cell r="L126" t="str">
            <v>МАЛ/ДЕВ_2 12-13</v>
          </cell>
          <cell r="N126">
            <v>1</v>
          </cell>
          <cell r="O126" t="str">
            <v>ж 5</v>
          </cell>
          <cell r="Q126">
            <v>3</v>
          </cell>
          <cell r="R126">
            <v>2005</v>
          </cell>
          <cell r="T126" t="str">
            <v>ж 1</v>
          </cell>
          <cell r="U126" t="str">
            <v/>
          </cell>
          <cell r="V126">
            <v>1</v>
          </cell>
        </row>
        <row r="127">
          <cell r="E127" t="str">
            <v>2.15</v>
          </cell>
          <cell r="F127">
            <v>15</v>
          </cell>
          <cell r="G127" t="str">
            <v>51</v>
          </cell>
          <cell r="H127" t="str">
            <v>Урюпин Григорий </v>
          </cell>
          <cell r="I127" t="str">
            <v>29.11.2005</v>
          </cell>
          <cell r="J127">
            <v>3</v>
          </cell>
          <cell r="K127" t="str">
            <v>м</v>
          </cell>
          <cell r="L127" t="str">
            <v>МАЛ/ДЕВ_2 12-13</v>
          </cell>
          <cell r="N127">
            <v>1</v>
          </cell>
          <cell r="O127" t="str">
            <v>м 2</v>
          </cell>
          <cell r="Q127">
            <v>1</v>
          </cell>
          <cell r="R127">
            <v>2005</v>
          </cell>
          <cell r="U127" t="str">
            <v/>
          </cell>
          <cell r="V127">
            <v>1</v>
          </cell>
        </row>
        <row r="128">
          <cell r="E128" t="str">
            <v>2.16</v>
          </cell>
          <cell r="F128">
            <v>16</v>
          </cell>
          <cell r="G128" t="str">
            <v>52</v>
          </cell>
          <cell r="H128" t="str">
            <v>Будина Наталья </v>
          </cell>
          <cell r="I128" t="str">
            <v>30.03.2005</v>
          </cell>
          <cell r="J128">
            <v>3</v>
          </cell>
          <cell r="K128" t="str">
            <v>ж</v>
          </cell>
          <cell r="L128" t="str">
            <v>МАЛ/ДЕВ_2 12-13</v>
          </cell>
          <cell r="N128">
            <v>1</v>
          </cell>
          <cell r="O128" t="str">
            <v>ж 4</v>
          </cell>
          <cell r="Q128">
            <v>1</v>
          </cell>
          <cell r="R128">
            <v>2005</v>
          </cell>
          <cell r="U128" t="str">
            <v/>
          </cell>
          <cell r="V128">
            <v>1</v>
          </cell>
        </row>
        <row r="129">
          <cell r="E129" t="str">
            <v>2.17</v>
          </cell>
          <cell r="F129">
            <v>17</v>
          </cell>
          <cell r="G129" t="str">
            <v>53</v>
          </cell>
          <cell r="H129" t="str">
            <v>Сельская Ксения </v>
          </cell>
          <cell r="I129" t="str">
            <v>21.09.2004</v>
          </cell>
          <cell r="J129">
            <v>2</v>
          </cell>
          <cell r="K129" t="str">
            <v>ж</v>
          </cell>
          <cell r="L129" t="str">
            <v>ЮН/ДЕВ_2 14-15</v>
          </cell>
          <cell r="N129">
            <v>1</v>
          </cell>
          <cell r="O129" t="str">
            <v>ж 6</v>
          </cell>
          <cell r="Q129">
            <v>3</v>
          </cell>
          <cell r="R129">
            <v>2004</v>
          </cell>
          <cell r="T129" t="str">
            <v>ж 2</v>
          </cell>
          <cell r="U129" t="str">
            <v/>
          </cell>
          <cell r="V129">
            <v>1</v>
          </cell>
        </row>
        <row r="130">
          <cell r="E130" t="str">
            <v>2.18</v>
          </cell>
          <cell r="F130">
            <v>18</v>
          </cell>
          <cell r="G130" t="str">
            <v>54</v>
          </cell>
          <cell r="H130" t="str">
            <v>Скурихина Мария </v>
          </cell>
          <cell r="I130" t="str">
            <v>28.06.2007</v>
          </cell>
          <cell r="J130" t="str">
            <v>б/р</v>
          </cell>
          <cell r="K130" t="str">
            <v>ж</v>
          </cell>
          <cell r="L130" t="str">
            <v>МАЛ/ДЕВ_2 10-11</v>
          </cell>
          <cell r="N130">
            <v>1</v>
          </cell>
          <cell r="O130" t="str">
            <v>ж 3</v>
          </cell>
          <cell r="Q130">
            <v>0</v>
          </cell>
          <cell r="R130">
            <v>2007</v>
          </cell>
          <cell r="U130" t="str">
            <v/>
          </cell>
          <cell r="V130">
            <v>1</v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>13.1</v>
          </cell>
          <cell r="F133">
            <v>1</v>
          </cell>
          <cell r="G133" t="str">
            <v>11</v>
          </cell>
          <cell r="H133" t="str">
            <v>Саетгареев Ильгиз </v>
          </cell>
          <cell r="I133" t="str">
            <v>19.12.2002</v>
          </cell>
          <cell r="J133">
            <v>2</v>
          </cell>
          <cell r="K133" t="str">
            <v>м</v>
          </cell>
          <cell r="L133" t="str">
            <v>МУЖ/ЖЕН_2</v>
          </cell>
          <cell r="O133" t="str">
            <v>м 1</v>
          </cell>
          <cell r="Q133">
            <v>3</v>
          </cell>
          <cell r="R133">
            <v>2002</v>
          </cell>
          <cell r="S133">
            <v>1</v>
          </cell>
          <cell r="T133" t="str">
            <v>м 1</v>
          </cell>
          <cell r="U133" t="str">
            <v/>
          </cell>
          <cell r="V133">
            <v>1</v>
          </cell>
        </row>
        <row r="134">
          <cell r="E134" t="str">
            <v>13.2</v>
          </cell>
          <cell r="F134">
            <v>2</v>
          </cell>
          <cell r="G134" t="str">
            <v>12</v>
          </cell>
          <cell r="H134" t="str">
            <v>Батыров Ильмар </v>
          </cell>
          <cell r="I134" t="str">
            <v>15.09.2002</v>
          </cell>
          <cell r="J134" t="str">
            <v>КМС</v>
          </cell>
          <cell r="K134" t="str">
            <v>м</v>
          </cell>
          <cell r="L134" t="str">
            <v>МУЖ/ЖЕН_2</v>
          </cell>
          <cell r="N134">
            <v>1</v>
          </cell>
          <cell r="O134" t="str">
            <v>м 1</v>
          </cell>
          <cell r="Q134">
            <v>30</v>
          </cell>
          <cell r="R134">
            <v>2002</v>
          </cell>
          <cell r="S134">
            <v>1</v>
          </cell>
          <cell r="T134" t="str">
            <v>м 1</v>
          </cell>
          <cell r="U134" t="str">
            <v/>
          </cell>
          <cell r="V134">
            <v>1</v>
          </cell>
        </row>
        <row r="135">
          <cell r="E135" t="str">
            <v>13.3</v>
          </cell>
          <cell r="F135">
            <v>3</v>
          </cell>
          <cell r="G135" t="str">
            <v>13</v>
          </cell>
          <cell r="H135" t="str">
            <v>Апсатаров Андрей </v>
          </cell>
          <cell r="I135" t="str">
            <v>07.04.2003</v>
          </cell>
          <cell r="J135">
            <v>2</v>
          </cell>
          <cell r="K135" t="str">
            <v>м</v>
          </cell>
          <cell r="L135" t="str">
            <v>ЮН/ДЕВ_2 14-15</v>
          </cell>
          <cell r="N135">
            <v>1</v>
          </cell>
          <cell r="O135" t="str">
            <v>м 2</v>
          </cell>
          <cell r="Q135">
            <v>3</v>
          </cell>
          <cell r="R135">
            <v>2003</v>
          </cell>
          <cell r="S135">
            <v>1</v>
          </cell>
          <cell r="T135" t="str">
            <v>м 2</v>
          </cell>
          <cell r="U135" t="str">
            <v/>
          </cell>
          <cell r="V135">
            <v>1</v>
          </cell>
        </row>
        <row r="136">
          <cell r="E136" t="str">
            <v>13.4</v>
          </cell>
          <cell r="F136">
            <v>4</v>
          </cell>
          <cell r="G136" t="str">
            <v>14</v>
          </cell>
          <cell r="H136" t="str">
            <v>Валинуров Артур </v>
          </cell>
          <cell r="I136" t="str">
            <v>28.05.2003</v>
          </cell>
          <cell r="J136">
            <v>2</v>
          </cell>
          <cell r="K136" t="str">
            <v>м</v>
          </cell>
          <cell r="L136" t="str">
            <v>ЮН/ДЕВ_2 14-15</v>
          </cell>
          <cell r="N136">
            <v>1</v>
          </cell>
          <cell r="O136" t="str">
            <v>м 2</v>
          </cell>
          <cell r="Q136">
            <v>3</v>
          </cell>
          <cell r="R136">
            <v>2003</v>
          </cell>
          <cell r="S136">
            <v>1</v>
          </cell>
          <cell r="T136" t="str">
            <v>м 2</v>
          </cell>
          <cell r="U136" t="str">
            <v/>
          </cell>
          <cell r="V136">
            <v>1</v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>4.1</v>
          </cell>
          <cell r="F144">
            <v>1</v>
          </cell>
          <cell r="G144" t="str">
            <v>21</v>
          </cell>
          <cell r="H144" t="str">
            <v>Деянова Софья </v>
          </cell>
          <cell r="I144" t="str">
            <v>15.10.2005</v>
          </cell>
          <cell r="J144" t="str">
            <v>б/р</v>
          </cell>
          <cell r="K144" t="str">
            <v>ж</v>
          </cell>
          <cell r="L144" t="str">
            <v>МАЛ/ДЕВ_2 12-13</v>
          </cell>
          <cell r="N144">
            <v>1</v>
          </cell>
          <cell r="O144" t="str">
            <v>ж 3</v>
          </cell>
          <cell r="Q144">
            <v>0</v>
          </cell>
          <cell r="R144">
            <v>2005</v>
          </cell>
          <cell r="U144" t="str">
            <v/>
          </cell>
          <cell r="V144">
            <v>1</v>
          </cell>
        </row>
        <row r="145">
          <cell r="E145" t="str">
            <v>4.2</v>
          </cell>
          <cell r="F145">
            <v>2</v>
          </cell>
          <cell r="G145" t="str">
            <v>22</v>
          </cell>
          <cell r="H145" t="str">
            <v>Ившин Дмитрий </v>
          </cell>
          <cell r="I145" t="str">
            <v>04.02.2004</v>
          </cell>
          <cell r="J145">
            <v>2</v>
          </cell>
          <cell r="K145" t="str">
            <v>м</v>
          </cell>
          <cell r="L145" t="str">
            <v>ЮН/ДЕВ_2 14-15</v>
          </cell>
          <cell r="N145">
            <v>1</v>
          </cell>
          <cell r="O145" t="str">
            <v>м 3</v>
          </cell>
          <cell r="Q145">
            <v>3</v>
          </cell>
          <cell r="R145">
            <v>2004</v>
          </cell>
          <cell r="T145" t="str">
            <v>м 1</v>
          </cell>
          <cell r="U145" t="str">
            <v/>
          </cell>
          <cell r="V145">
            <v>1</v>
          </cell>
        </row>
        <row r="146">
          <cell r="E146" t="str">
            <v>4.3</v>
          </cell>
          <cell r="F146">
            <v>3</v>
          </cell>
          <cell r="G146" t="str">
            <v>23</v>
          </cell>
          <cell r="H146" t="str">
            <v>Макрий Александр </v>
          </cell>
          <cell r="I146" t="str">
            <v>26.01.2004</v>
          </cell>
          <cell r="J146">
            <v>3</v>
          </cell>
          <cell r="K146" t="str">
            <v>м</v>
          </cell>
          <cell r="L146" t="str">
            <v>ЮН/ДЕВ_2 14-15</v>
          </cell>
          <cell r="N146">
            <v>1</v>
          </cell>
          <cell r="O146" t="str">
            <v>м 1</v>
          </cell>
          <cell r="Q146">
            <v>1</v>
          </cell>
          <cell r="R146">
            <v>2004</v>
          </cell>
          <cell r="T146" t="str">
            <v>м 2</v>
          </cell>
          <cell r="U146" t="str">
            <v/>
          </cell>
          <cell r="V146">
            <v>1</v>
          </cell>
        </row>
        <row r="147">
          <cell r="E147" t="str">
            <v>4.4</v>
          </cell>
          <cell r="F147">
            <v>4</v>
          </cell>
          <cell r="G147" t="str">
            <v>24</v>
          </cell>
          <cell r="H147" t="str">
            <v>Максимова Анастасия </v>
          </cell>
          <cell r="I147" t="str">
            <v>21.07.2001</v>
          </cell>
          <cell r="J147">
            <v>1</v>
          </cell>
          <cell r="K147" t="str">
            <v>ж</v>
          </cell>
          <cell r="L147" t="str">
            <v>МУЖ/ЖЕН_2</v>
          </cell>
          <cell r="N147">
            <v>1</v>
          </cell>
          <cell r="O147" t="str">
            <v>ж 4</v>
          </cell>
          <cell r="Q147">
            <v>10</v>
          </cell>
          <cell r="R147">
            <v>2001</v>
          </cell>
          <cell r="S147">
            <v>1</v>
          </cell>
          <cell r="T147" t="str">
            <v>ж 1</v>
          </cell>
          <cell r="U147" t="str">
            <v/>
          </cell>
          <cell r="V147">
            <v>1</v>
          </cell>
        </row>
        <row r="148">
          <cell r="E148" t="str">
            <v>4.5</v>
          </cell>
          <cell r="F148">
            <v>5</v>
          </cell>
          <cell r="G148" t="str">
            <v>25</v>
          </cell>
          <cell r="H148" t="str">
            <v>Марков Даниил </v>
          </cell>
          <cell r="I148" t="str">
            <v>03.11.2006</v>
          </cell>
          <cell r="J148" t="str">
            <v>б/р</v>
          </cell>
          <cell r="K148" t="str">
            <v>м</v>
          </cell>
          <cell r="L148" t="str">
            <v>МАЛ/ДЕВ_2 12-13</v>
          </cell>
          <cell r="N148">
            <v>1</v>
          </cell>
          <cell r="O148" t="str">
            <v>м 2</v>
          </cell>
          <cell r="Q148">
            <v>0</v>
          </cell>
          <cell r="R148">
            <v>2006</v>
          </cell>
          <cell r="U148" t="str">
            <v/>
          </cell>
          <cell r="V148">
            <v>1</v>
          </cell>
        </row>
        <row r="149">
          <cell r="E149" t="str">
            <v>4.6</v>
          </cell>
          <cell r="F149">
            <v>6</v>
          </cell>
          <cell r="G149" t="str">
            <v>26</v>
          </cell>
          <cell r="H149" t="str">
            <v>Ноговицына Дарья </v>
          </cell>
          <cell r="I149" t="str">
            <v>27.12.2004</v>
          </cell>
          <cell r="J149">
            <v>2</v>
          </cell>
          <cell r="K149" t="str">
            <v>ж</v>
          </cell>
          <cell r="L149" t="str">
            <v>ЮН/ДЕВ_2 14-15</v>
          </cell>
          <cell r="N149">
            <v>1</v>
          </cell>
          <cell r="O149" t="str">
            <v>ж 1</v>
          </cell>
          <cell r="Q149">
            <v>3</v>
          </cell>
          <cell r="R149">
            <v>2004</v>
          </cell>
          <cell r="T149" t="str">
            <v>ж 1</v>
          </cell>
          <cell r="U149" t="str">
            <v/>
          </cell>
          <cell r="V149">
            <v>1</v>
          </cell>
        </row>
        <row r="150">
          <cell r="E150" t="str">
            <v>4.7</v>
          </cell>
          <cell r="F150">
            <v>7</v>
          </cell>
          <cell r="G150" t="str">
            <v>27</v>
          </cell>
          <cell r="H150" t="str">
            <v>Пермякова Алена </v>
          </cell>
          <cell r="I150" t="str">
            <v>29.06.2003</v>
          </cell>
          <cell r="J150">
            <v>2</v>
          </cell>
          <cell r="K150" t="str">
            <v>ж</v>
          </cell>
          <cell r="L150" t="str">
            <v>ЮН/ДЕВ_2 14-15</v>
          </cell>
          <cell r="N150">
            <v>1</v>
          </cell>
          <cell r="O150" t="str">
            <v>ж 1</v>
          </cell>
          <cell r="Q150">
            <v>3</v>
          </cell>
          <cell r="R150">
            <v>2003</v>
          </cell>
          <cell r="S150">
            <v>1</v>
          </cell>
          <cell r="T150" t="str">
            <v>ж 2</v>
          </cell>
          <cell r="U150" t="str">
            <v/>
          </cell>
          <cell r="V150">
            <v>1</v>
          </cell>
        </row>
        <row r="151">
          <cell r="E151" t="str">
            <v>4.8</v>
          </cell>
          <cell r="F151">
            <v>8</v>
          </cell>
          <cell r="G151" t="str">
            <v>28</v>
          </cell>
          <cell r="H151" t="str">
            <v>Тарбеев Антон </v>
          </cell>
          <cell r="I151" t="str">
            <v>06.04.2002</v>
          </cell>
          <cell r="J151" t="str">
            <v>б/р</v>
          </cell>
          <cell r="K151" t="str">
            <v>м</v>
          </cell>
          <cell r="L151" t="str">
            <v>МУЖ/ЖЕН_2</v>
          </cell>
          <cell r="N151">
            <v>1</v>
          </cell>
          <cell r="O151" t="str">
            <v>м 4</v>
          </cell>
          <cell r="Q151">
            <v>0</v>
          </cell>
          <cell r="R151">
            <v>2002</v>
          </cell>
          <cell r="U151" t="str">
            <v/>
          </cell>
          <cell r="V151">
            <v>1</v>
          </cell>
        </row>
        <row r="152">
          <cell r="E152" t="str">
            <v>4.9</v>
          </cell>
          <cell r="F152">
            <v>9</v>
          </cell>
          <cell r="G152" t="str">
            <v>29</v>
          </cell>
          <cell r="H152" t="str">
            <v>Шалаев Дмитрий </v>
          </cell>
          <cell r="I152" t="str">
            <v>14.06.2005</v>
          </cell>
          <cell r="J152" t="str">
            <v>б/р</v>
          </cell>
          <cell r="K152" t="str">
            <v>м</v>
          </cell>
          <cell r="L152" t="str">
            <v>МАЛ/ДЕВ_2 12-13</v>
          </cell>
          <cell r="N152">
            <v>1</v>
          </cell>
          <cell r="O152" t="str">
            <v>м 2</v>
          </cell>
          <cell r="Q152">
            <v>0</v>
          </cell>
          <cell r="R152">
            <v>2005</v>
          </cell>
          <cell r="U152" t="str">
            <v/>
          </cell>
          <cell r="V152">
            <v>1</v>
          </cell>
        </row>
        <row r="153">
          <cell r="E153" t="str">
            <v>4.10</v>
          </cell>
          <cell r="F153">
            <v>10</v>
          </cell>
          <cell r="G153" t="str">
            <v>30</v>
          </cell>
          <cell r="H153" t="str">
            <v>Юркин Александр </v>
          </cell>
          <cell r="I153" t="str">
            <v>08.07.2003</v>
          </cell>
          <cell r="J153">
            <v>2</v>
          </cell>
          <cell r="K153" t="str">
            <v>м</v>
          </cell>
          <cell r="L153" t="str">
            <v>ЮН/ДЕВ_2 14-15</v>
          </cell>
          <cell r="N153">
            <v>1</v>
          </cell>
          <cell r="O153" t="str">
            <v>м 1</v>
          </cell>
          <cell r="Q153">
            <v>3</v>
          </cell>
          <cell r="R153">
            <v>2003</v>
          </cell>
          <cell r="T153" t="str">
            <v>м 1</v>
          </cell>
          <cell r="U153" t="str">
            <v/>
          </cell>
          <cell r="V153">
            <v>1</v>
          </cell>
        </row>
        <row r="154">
          <cell r="E154" t="str">
            <v>17.1</v>
          </cell>
          <cell r="F154">
            <v>1</v>
          </cell>
          <cell r="G154" t="str">
            <v>138</v>
          </cell>
          <cell r="H154" t="str">
            <v>Леонтьев Максим</v>
          </cell>
          <cell r="I154" t="str">
            <v>2005</v>
          </cell>
          <cell r="J154" t="str">
            <v>1ю</v>
          </cell>
          <cell r="K154" t="str">
            <v>м</v>
          </cell>
          <cell r="L154" t="str">
            <v>МАЛ/ДЕВ_2 12-13</v>
          </cell>
          <cell r="N154">
            <v>1</v>
          </cell>
          <cell r="O154" t="str">
            <v>м 1</v>
          </cell>
          <cell r="Q154">
            <v>1</v>
          </cell>
          <cell r="R154">
            <v>2005</v>
          </cell>
          <cell r="U154" t="str">
            <v/>
          </cell>
          <cell r="V154">
            <v>1</v>
          </cell>
        </row>
        <row r="155">
          <cell r="E155" t="str">
            <v>17.2</v>
          </cell>
          <cell r="F155">
            <v>2</v>
          </cell>
          <cell r="G155" t="str">
            <v>139</v>
          </cell>
          <cell r="H155" t="str">
            <v>Низамиев Самат</v>
          </cell>
          <cell r="I155" t="str">
            <v>2005</v>
          </cell>
          <cell r="J155">
            <v>3</v>
          </cell>
          <cell r="K155" t="str">
            <v>м</v>
          </cell>
          <cell r="L155" t="str">
            <v>МАЛ/ДЕВ_2 12-13</v>
          </cell>
          <cell r="N155">
            <v>1</v>
          </cell>
          <cell r="O155" t="str">
            <v>м 1</v>
          </cell>
          <cell r="Q155">
            <v>1</v>
          </cell>
          <cell r="R155">
            <v>2005</v>
          </cell>
          <cell r="U155" t="str">
            <v/>
          </cell>
          <cell r="V155">
            <v>1</v>
          </cell>
        </row>
        <row r="156">
          <cell r="E156" t="str">
            <v>17.3</v>
          </cell>
          <cell r="F156">
            <v>3</v>
          </cell>
          <cell r="G156" t="str">
            <v>140</v>
          </cell>
          <cell r="H156" t="str">
            <v>Багабиев Карим</v>
          </cell>
          <cell r="I156" t="str">
            <v>2005</v>
          </cell>
          <cell r="J156">
            <v>2</v>
          </cell>
          <cell r="K156" t="str">
            <v>м</v>
          </cell>
          <cell r="L156" t="str">
            <v>МАЛ/ДЕВ_2 12-13</v>
          </cell>
          <cell r="N156">
            <v>1</v>
          </cell>
          <cell r="O156" t="str">
            <v>м 2</v>
          </cell>
          <cell r="Q156">
            <v>3</v>
          </cell>
          <cell r="R156">
            <v>2005</v>
          </cell>
          <cell r="T156" t="str">
            <v>м 3</v>
          </cell>
          <cell r="U156" t="str">
            <v/>
          </cell>
          <cell r="V156">
            <v>1</v>
          </cell>
        </row>
        <row r="157">
          <cell r="E157" t="str">
            <v>17.4</v>
          </cell>
          <cell r="F157">
            <v>4</v>
          </cell>
          <cell r="G157" t="str">
            <v>141</v>
          </cell>
          <cell r="H157" t="str">
            <v>Шувалов Всеволод</v>
          </cell>
          <cell r="I157" t="str">
            <v>2003</v>
          </cell>
          <cell r="J157">
            <v>3</v>
          </cell>
          <cell r="K157" t="str">
            <v>м</v>
          </cell>
          <cell r="L157" t="str">
            <v>ЮН/ДЕВ_2 14-15</v>
          </cell>
          <cell r="N157">
            <v>1</v>
          </cell>
          <cell r="O157" t="str">
            <v>м 2</v>
          </cell>
          <cell r="Q157">
            <v>1</v>
          </cell>
          <cell r="R157">
            <v>2003</v>
          </cell>
          <cell r="S157">
            <v>1</v>
          </cell>
          <cell r="T157" t="str">
            <v>м 2</v>
          </cell>
          <cell r="U157" t="str">
            <v/>
          </cell>
          <cell r="V157">
            <v>1</v>
          </cell>
        </row>
        <row r="158">
          <cell r="E158" t="str">
            <v>17.5</v>
          </cell>
          <cell r="F158">
            <v>5</v>
          </cell>
          <cell r="G158" t="str">
            <v>142</v>
          </cell>
          <cell r="H158" t="str">
            <v>Багабиев Амир</v>
          </cell>
          <cell r="I158" t="str">
            <v>2003</v>
          </cell>
          <cell r="J158">
            <v>2</v>
          </cell>
          <cell r="K158" t="str">
            <v>м</v>
          </cell>
          <cell r="L158" t="str">
            <v>ЮН/ДЕВ_2 14-15</v>
          </cell>
          <cell r="N158">
            <v>1</v>
          </cell>
          <cell r="O158" t="str">
            <v>м 3</v>
          </cell>
          <cell r="Q158">
            <v>3</v>
          </cell>
          <cell r="R158">
            <v>2003</v>
          </cell>
          <cell r="S158">
            <v>1</v>
          </cell>
          <cell r="T158" t="str">
            <v>м 1</v>
          </cell>
          <cell r="U158" t="str">
            <v/>
          </cell>
          <cell r="V158">
            <v>1</v>
          </cell>
        </row>
        <row r="159">
          <cell r="E159" t="str">
            <v>17.6</v>
          </cell>
          <cell r="F159">
            <v>6</v>
          </cell>
          <cell r="G159" t="str">
            <v>143</v>
          </cell>
          <cell r="H159" t="str">
            <v>Романов Владислав</v>
          </cell>
          <cell r="I159" t="str">
            <v>2004</v>
          </cell>
          <cell r="J159">
            <v>2</v>
          </cell>
          <cell r="K159" t="str">
            <v>м</v>
          </cell>
          <cell r="L159" t="str">
            <v>ЮН/ДЕВ_2 14-15</v>
          </cell>
          <cell r="N159">
            <v>1</v>
          </cell>
          <cell r="O159" t="str">
            <v>м 3</v>
          </cell>
          <cell r="Q159">
            <v>3</v>
          </cell>
          <cell r="R159">
            <v>2004</v>
          </cell>
          <cell r="T159" t="str">
            <v>м 2</v>
          </cell>
          <cell r="U159" t="str">
            <v/>
          </cell>
          <cell r="V159">
            <v>1</v>
          </cell>
        </row>
        <row r="160">
          <cell r="E160" t="str">
            <v>17.7</v>
          </cell>
          <cell r="F160">
            <v>7</v>
          </cell>
          <cell r="G160" t="str">
            <v>144</v>
          </cell>
          <cell r="H160" t="str">
            <v>Тутунин Динар</v>
          </cell>
          <cell r="I160" t="str">
            <v>2001</v>
          </cell>
          <cell r="J160">
            <v>1</v>
          </cell>
          <cell r="K160" t="str">
            <v>м</v>
          </cell>
          <cell r="L160" t="str">
            <v>МУЖ/ЖЕН_2</v>
          </cell>
          <cell r="N160">
            <v>1</v>
          </cell>
          <cell r="O160" t="str">
            <v>м 4</v>
          </cell>
          <cell r="Q160">
            <v>10</v>
          </cell>
          <cell r="R160">
            <v>2001</v>
          </cell>
          <cell r="S160">
            <v>1</v>
          </cell>
          <cell r="T160" t="str">
            <v>м 4</v>
          </cell>
          <cell r="U160" t="str">
            <v/>
          </cell>
          <cell r="V160">
            <v>1</v>
          </cell>
        </row>
        <row r="161">
          <cell r="E161" t="str">
            <v>17.8</v>
          </cell>
          <cell r="F161">
            <v>8</v>
          </cell>
          <cell r="G161" t="str">
            <v>145</v>
          </cell>
          <cell r="H161" t="str">
            <v>Голяков Александр</v>
          </cell>
          <cell r="I161" t="str">
            <v>2001</v>
          </cell>
          <cell r="J161">
            <v>2</v>
          </cell>
          <cell r="K161" t="str">
            <v>м</v>
          </cell>
          <cell r="L161" t="str">
            <v>МУЖ/ЖЕН_2</v>
          </cell>
          <cell r="N161">
            <v>1</v>
          </cell>
          <cell r="O161" t="str">
            <v>м 4</v>
          </cell>
          <cell r="Q161">
            <v>3</v>
          </cell>
          <cell r="R161">
            <v>2001</v>
          </cell>
          <cell r="S161">
            <v>1</v>
          </cell>
          <cell r="T161" t="str">
            <v>м 4</v>
          </cell>
          <cell r="U161" t="str">
            <v/>
          </cell>
          <cell r="V161">
            <v>1</v>
          </cell>
        </row>
        <row r="162">
          <cell r="E162" t="str">
            <v>17.9</v>
          </cell>
          <cell r="F162">
            <v>9</v>
          </cell>
          <cell r="G162" t="str">
            <v>146</v>
          </cell>
          <cell r="H162" t="str">
            <v>Иванова Арина</v>
          </cell>
          <cell r="I162" t="str">
            <v>2003</v>
          </cell>
          <cell r="J162">
            <v>1</v>
          </cell>
          <cell r="K162" t="str">
            <v>ж</v>
          </cell>
          <cell r="L162" t="str">
            <v>ЮН/ДЕВ_2 14-15</v>
          </cell>
          <cell r="N162">
            <v>1</v>
          </cell>
          <cell r="O162" t="str">
            <v>ж 1</v>
          </cell>
          <cell r="Q162">
            <v>10</v>
          </cell>
          <cell r="R162">
            <v>2003</v>
          </cell>
          <cell r="S162">
            <v>1</v>
          </cell>
          <cell r="T162" t="str">
            <v>ж 1</v>
          </cell>
          <cell r="U162" t="str">
            <v/>
          </cell>
          <cell r="V162">
            <v>1</v>
          </cell>
        </row>
        <row r="163">
          <cell r="E163" t="str">
            <v>17.10</v>
          </cell>
          <cell r="F163">
            <v>10</v>
          </cell>
          <cell r="G163" t="str">
            <v>147</v>
          </cell>
          <cell r="H163" t="str">
            <v>Шибаева Анна</v>
          </cell>
          <cell r="I163" t="str">
            <v>2004</v>
          </cell>
          <cell r="J163">
            <v>1</v>
          </cell>
          <cell r="K163" t="str">
            <v>ж</v>
          </cell>
          <cell r="L163" t="str">
            <v>ЮН/ДЕВ_2 14-15</v>
          </cell>
          <cell r="N163">
            <v>1</v>
          </cell>
          <cell r="O163" t="str">
            <v>ж 1</v>
          </cell>
          <cell r="Q163">
            <v>10</v>
          </cell>
          <cell r="R163">
            <v>2004</v>
          </cell>
          <cell r="T163" t="str">
            <v>ж 1</v>
          </cell>
          <cell r="U163" t="str">
            <v/>
          </cell>
          <cell r="V163">
            <v>1</v>
          </cell>
        </row>
        <row r="164">
          <cell r="E164" t="str">
            <v>17.11</v>
          </cell>
          <cell r="F164">
            <v>11</v>
          </cell>
          <cell r="G164" t="str">
            <v>148</v>
          </cell>
          <cell r="H164" t="str">
            <v>Самихин Данил</v>
          </cell>
          <cell r="I164" t="str">
            <v>2003</v>
          </cell>
          <cell r="J164">
            <v>2</v>
          </cell>
          <cell r="K164" t="str">
            <v>м</v>
          </cell>
          <cell r="L164" t="str">
            <v>ЮН/ДЕВ_2 14-15</v>
          </cell>
          <cell r="N164">
            <v>1</v>
          </cell>
          <cell r="O164" t="str">
            <v>м 5</v>
          </cell>
          <cell r="Q164">
            <v>3</v>
          </cell>
          <cell r="R164">
            <v>2003</v>
          </cell>
          <cell r="S164">
            <v>1</v>
          </cell>
          <cell r="T164" t="str">
            <v>м 1</v>
          </cell>
          <cell r="U164" t="str">
            <v/>
          </cell>
          <cell r="V164">
            <v>1</v>
          </cell>
        </row>
        <row r="165">
          <cell r="E165" t="str">
            <v>17.12</v>
          </cell>
          <cell r="F165">
            <v>12</v>
          </cell>
          <cell r="G165" t="str">
            <v>149</v>
          </cell>
          <cell r="H165" t="str">
            <v>Шайхутдинов Эмиль</v>
          </cell>
          <cell r="I165" t="str">
            <v>2003</v>
          </cell>
          <cell r="J165">
            <v>2</v>
          </cell>
          <cell r="K165" t="str">
            <v>м</v>
          </cell>
          <cell r="L165" t="str">
            <v>ЮН/ДЕВ_2 14-15</v>
          </cell>
          <cell r="N165">
            <v>1</v>
          </cell>
          <cell r="O165" t="str">
            <v>м 5</v>
          </cell>
          <cell r="Q165">
            <v>3</v>
          </cell>
          <cell r="R165">
            <v>2003</v>
          </cell>
          <cell r="S165">
            <v>1</v>
          </cell>
          <cell r="T165" t="str">
            <v>м 3</v>
          </cell>
          <cell r="U165" t="str">
            <v/>
          </cell>
          <cell r="V165">
            <v>1</v>
          </cell>
        </row>
        <row r="166">
          <cell r="E166" t="str">
            <v>17.13</v>
          </cell>
          <cell r="F166">
            <v>13</v>
          </cell>
          <cell r="G166" t="str">
            <v>150</v>
          </cell>
          <cell r="H166" t="str">
            <v>Уманцев Константин</v>
          </cell>
          <cell r="I166" t="str">
            <v>1998</v>
          </cell>
          <cell r="J166" t="str">
            <v>КМС</v>
          </cell>
          <cell r="K166" t="str">
            <v>м</v>
          </cell>
          <cell r="L166" t="str">
            <v>МУЖ/ЖЕН_2</v>
          </cell>
          <cell r="N166">
            <v>1</v>
          </cell>
          <cell r="Q166">
            <v>30</v>
          </cell>
          <cell r="R166">
            <v>1998</v>
          </cell>
          <cell r="S166">
            <v>1</v>
          </cell>
          <cell r="U166" t="str">
            <v/>
          </cell>
          <cell r="V166">
            <v>1</v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>17.16</v>
          </cell>
          <cell r="F169">
            <v>16</v>
          </cell>
          <cell r="G169" t="str">
            <v>152</v>
          </cell>
          <cell r="H169" t="str">
            <v>Лисина Ксения</v>
          </cell>
          <cell r="I169" t="str">
            <v>1998</v>
          </cell>
          <cell r="J169">
            <v>1</v>
          </cell>
          <cell r="K169" t="str">
            <v>ж</v>
          </cell>
          <cell r="L169" t="str">
            <v>МУЖ/ЖЕН_2</v>
          </cell>
          <cell r="N169">
            <v>1</v>
          </cell>
          <cell r="Q169">
            <v>10</v>
          </cell>
          <cell r="R169">
            <v>1998</v>
          </cell>
          <cell r="S169">
            <v>1</v>
          </cell>
          <cell r="T169" t="str">
            <v>ж 2</v>
          </cell>
          <cell r="U169" t="str">
            <v/>
          </cell>
          <cell r="V169">
            <v>1</v>
          </cell>
        </row>
        <row r="170">
          <cell r="E170" t="str">
            <v>17.17</v>
          </cell>
          <cell r="F170">
            <v>17</v>
          </cell>
          <cell r="G170" t="str">
            <v>153</v>
          </cell>
          <cell r="H170" t="str">
            <v>Бикушев Эмиль</v>
          </cell>
          <cell r="I170" t="str">
            <v>2006</v>
          </cell>
          <cell r="J170" t="str">
            <v>б/р</v>
          </cell>
          <cell r="K170" t="str">
            <v>м</v>
          </cell>
          <cell r="L170" t="str">
            <v>МАЛ/ДЕВ_2 12-13</v>
          </cell>
          <cell r="N170">
            <v>1</v>
          </cell>
          <cell r="O170" t="str">
            <v>м 6</v>
          </cell>
          <cell r="Q170">
            <v>0</v>
          </cell>
          <cell r="R170">
            <v>2006</v>
          </cell>
          <cell r="U170" t="str">
            <v/>
          </cell>
          <cell r="V170">
            <v>1</v>
          </cell>
        </row>
        <row r="171">
          <cell r="E171" t="str">
            <v>17.18</v>
          </cell>
          <cell r="F171">
            <v>18</v>
          </cell>
          <cell r="G171" t="str">
            <v>154</v>
          </cell>
          <cell r="H171" t="str">
            <v>Биккинин Булат</v>
          </cell>
          <cell r="I171" t="str">
            <v>2007</v>
          </cell>
          <cell r="J171" t="str">
            <v>б/р</v>
          </cell>
          <cell r="K171" t="str">
            <v>м</v>
          </cell>
          <cell r="L171" t="str">
            <v>МАЛ/ДЕВ_2 10-11</v>
          </cell>
          <cell r="N171">
            <v>1</v>
          </cell>
          <cell r="O171" t="str">
            <v>м 6</v>
          </cell>
          <cell r="Q171">
            <v>0</v>
          </cell>
          <cell r="R171">
            <v>2007</v>
          </cell>
          <cell r="U171" t="str">
            <v/>
          </cell>
          <cell r="V171">
            <v>1</v>
          </cell>
        </row>
        <row r="172">
          <cell r="E172" t="str">
            <v>17.19</v>
          </cell>
          <cell r="F172">
            <v>19</v>
          </cell>
          <cell r="G172" t="str">
            <v>155</v>
          </cell>
          <cell r="H172" t="str">
            <v>Чаккаев Глеб</v>
          </cell>
          <cell r="I172" t="str">
            <v>2003</v>
          </cell>
          <cell r="J172">
            <v>2</v>
          </cell>
          <cell r="K172" t="str">
            <v>м</v>
          </cell>
          <cell r="L172" t="str">
            <v>ЮН/ДЕВ_2 14-15</v>
          </cell>
          <cell r="N172">
            <v>1</v>
          </cell>
          <cell r="Q172">
            <v>3</v>
          </cell>
          <cell r="R172">
            <v>2003</v>
          </cell>
          <cell r="U172" t="str">
            <v/>
          </cell>
          <cell r="V172">
            <v>1</v>
          </cell>
        </row>
        <row r="173">
          <cell r="E173" t="str">
            <v>17.20</v>
          </cell>
          <cell r="F173">
            <v>20</v>
          </cell>
          <cell r="G173" t="str">
            <v>156</v>
          </cell>
          <cell r="H173" t="str">
            <v>Яманов Игорь</v>
          </cell>
          <cell r="I173" t="str">
            <v>1994</v>
          </cell>
          <cell r="J173" t="str">
            <v>КМС</v>
          </cell>
          <cell r="K173" t="str">
            <v>м</v>
          </cell>
          <cell r="L173" t="str">
            <v>МУЖ/ЖЕН_2</v>
          </cell>
          <cell r="N173">
            <v>1</v>
          </cell>
          <cell r="Q173">
            <v>30</v>
          </cell>
          <cell r="R173">
            <v>1994</v>
          </cell>
          <cell r="S173">
            <v>1</v>
          </cell>
          <cell r="U173" t="str">
            <v/>
          </cell>
          <cell r="V173">
            <v>1</v>
          </cell>
        </row>
        <row r="174">
          <cell r="E174" t="str">
            <v>17.21</v>
          </cell>
          <cell r="F174">
            <v>21</v>
          </cell>
          <cell r="G174" t="str">
            <v>157</v>
          </cell>
          <cell r="H174" t="str">
            <v>Талбиева Камилла</v>
          </cell>
          <cell r="I174" t="str">
            <v>2004</v>
          </cell>
          <cell r="J174">
            <v>1</v>
          </cell>
          <cell r="K174" t="str">
            <v>ж</v>
          </cell>
          <cell r="L174" t="str">
            <v>ЮН/ДЕВ_2 14-15</v>
          </cell>
          <cell r="N174">
            <v>1</v>
          </cell>
          <cell r="O174" t="str">
            <v>ж 2</v>
          </cell>
          <cell r="Q174">
            <v>10</v>
          </cell>
          <cell r="R174">
            <v>2004</v>
          </cell>
          <cell r="T174" t="str">
            <v>ж 3</v>
          </cell>
          <cell r="U174" t="str">
            <v/>
          </cell>
          <cell r="V174">
            <v>1</v>
          </cell>
        </row>
        <row r="175">
          <cell r="E175" t="str">
            <v>17.22</v>
          </cell>
          <cell r="F175">
            <v>22</v>
          </cell>
          <cell r="G175" t="str">
            <v>158</v>
          </cell>
          <cell r="H175" t="str">
            <v>Макарова Яна</v>
          </cell>
          <cell r="I175" t="str">
            <v>2004</v>
          </cell>
          <cell r="J175" t="str">
            <v>б/р</v>
          </cell>
          <cell r="K175" t="str">
            <v>ж</v>
          </cell>
          <cell r="L175" t="str">
            <v>ЮН/ДЕВ_2 14-15</v>
          </cell>
          <cell r="N175">
            <v>1</v>
          </cell>
          <cell r="O175" t="str">
            <v>ж 2</v>
          </cell>
          <cell r="Q175">
            <v>0</v>
          </cell>
          <cell r="R175">
            <v>2004</v>
          </cell>
          <cell r="U175" t="str">
            <v/>
          </cell>
          <cell r="V175">
            <v>1</v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>5.1</v>
          </cell>
          <cell r="F177">
            <v>1</v>
          </cell>
          <cell r="G177" t="str">
            <v>68</v>
          </cell>
          <cell r="H177" t="str">
            <v>Деганова Диана</v>
          </cell>
          <cell r="I177" t="str">
            <v>2000</v>
          </cell>
          <cell r="J177" t="str">
            <v>б/р</v>
          </cell>
          <cell r="K177" t="str">
            <v>ж</v>
          </cell>
          <cell r="L177" t="str">
            <v>МУЖ/ЖЕН_2</v>
          </cell>
          <cell r="N177">
            <v>1</v>
          </cell>
          <cell r="O177" t="str">
            <v>ж 1</v>
          </cell>
          <cell r="Q177">
            <v>0</v>
          </cell>
          <cell r="R177">
            <v>2000</v>
          </cell>
          <cell r="U177" t="str">
            <v/>
          </cell>
          <cell r="V177">
            <v>1</v>
          </cell>
        </row>
        <row r="178">
          <cell r="E178" t="str">
            <v>5.2</v>
          </cell>
          <cell r="F178">
            <v>2</v>
          </cell>
          <cell r="G178" t="str">
            <v>69</v>
          </cell>
          <cell r="H178" t="str">
            <v>Иванова Людмила</v>
          </cell>
          <cell r="I178" t="str">
            <v>1998</v>
          </cell>
          <cell r="J178" t="str">
            <v>б/р</v>
          </cell>
          <cell r="K178" t="str">
            <v>ж</v>
          </cell>
          <cell r="L178" t="str">
            <v>МУЖ/ЖЕН_2</v>
          </cell>
          <cell r="N178">
            <v>1</v>
          </cell>
          <cell r="O178" t="str">
            <v>ж 2</v>
          </cell>
          <cell r="Q178">
            <v>0</v>
          </cell>
          <cell r="R178">
            <v>1998</v>
          </cell>
          <cell r="U178" t="str">
            <v/>
          </cell>
          <cell r="V178">
            <v>1</v>
          </cell>
        </row>
        <row r="179">
          <cell r="E179" t="str">
            <v>5.3</v>
          </cell>
          <cell r="F179">
            <v>3</v>
          </cell>
          <cell r="G179" t="str">
            <v>70</v>
          </cell>
          <cell r="H179" t="str">
            <v>Азоркина Мария</v>
          </cell>
          <cell r="I179" t="str">
            <v>2000</v>
          </cell>
          <cell r="J179" t="str">
            <v>б/р</v>
          </cell>
          <cell r="K179" t="str">
            <v>ж</v>
          </cell>
          <cell r="L179" t="str">
            <v>МУЖ/ЖЕН_2</v>
          </cell>
          <cell r="N179">
            <v>1</v>
          </cell>
          <cell r="O179" t="str">
            <v>ж 1</v>
          </cell>
          <cell r="Q179">
            <v>0</v>
          </cell>
          <cell r="R179">
            <v>2000</v>
          </cell>
          <cell r="U179" t="str">
            <v/>
          </cell>
          <cell r="V179">
            <v>1</v>
          </cell>
        </row>
        <row r="180">
          <cell r="E180" t="str">
            <v>5.4</v>
          </cell>
          <cell r="F180">
            <v>4</v>
          </cell>
          <cell r="G180" t="str">
            <v>71</v>
          </cell>
          <cell r="H180" t="str">
            <v>Хачатурян Карина</v>
          </cell>
          <cell r="I180" t="str">
            <v>1994</v>
          </cell>
          <cell r="J180" t="str">
            <v>б/р</v>
          </cell>
          <cell r="K180" t="str">
            <v>ж</v>
          </cell>
          <cell r="L180" t="str">
            <v>МУЖ/ЖЕН_2</v>
          </cell>
          <cell r="N180">
            <v>1</v>
          </cell>
          <cell r="O180" t="str">
            <v>ж 2</v>
          </cell>
          <cell r="Q180">
            <v>0</v>
          </cell>
          <cell r="R180">
            <v>1994</v>
          </cell>
          <cell r="U180" t="str">
            <v/>
          </cell>
          <cell r="V180">
            <v>1</v>
          </cell>
        </row>
        <row r="181">
          <cell r="E181" t="str">
            <v>5.5</v>
          </cell>
          <cell r="F181">
            <v>5</v>
          </cell>
          <cell r="G181" t="str">
            <v>72</v>
          </cell>
          <cell r="H181" t="str">
            <v>Хатамов Рахмет</v>
          </cell>
          <cell r="I181" t="str">
            <v>1999</v>
          </cell>
          <cell r="J181" t="str">
            <v>б/р</v>
          </cell>
          <cell r="K181" t="str">
            <v>м</v>
          </cell>
          <cell r="L181" t="str">
            <v>МУЖ/ЖЕН_2</v>
          </cell>
          <cell r="N181">
            <v>1</v>
          </cell>
          <cell r="O181" t="str">
            <v>м 3</v>
          </cell>
          <cell r="Q181">
            <v>0</v>
          </cell>
          <cell r="R181">
            <v>1999</v>
          </cell>
          <cell r="U181" t="str">
            <v/>
          </cell>
          <cell r="V181">
            <v>1</v>
          </cell>
        </row>
        <row r="182">
          <cell r="E182" t="str">
            <v>5.6</v>
          </cell>
          <cell r="F182">
            <v>6</v>
          </cell>
          <cell r="G182" t="str">
            <v>73</v>
          </cell>
          <cell r="H182" t="str">
            <v>Кудряшов Алексей</v>
          </cell>
          <cell r="I182" t="str">
            <v>1998</v>
          </cell>
          <cell r="J182" t="str">
            <v>б/р</v>
          </cell>
          <cell r="K182" t="str">
            <v>м</v>
          </cell>
          <cell r="L182" t="str">
            <v>МУЖ/ЖЕН_2</v>
          </cell>
          <cell r="N182">
            <v>1</v>
          </cell>
          <cell r="O182" t="str">
            <v>м 3</v>
          </cell>
          <cell r="Q182">
            <v>0</v>
          </cell>
          <cell r="R182">
            <v>1998</v>
          </cell>
          <cell r="U182" t="str">
            <v/>
          </cell>
          <cell r="V182">
            <v>1</v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>5.8</v>
          </cell>
          <cell r="F184">
            <v>8</v>
          </cell>
          <cell r="G184" t="str">
            <v>74</v>
          </cell>
          <cell r="H184" t="str">
            <v>Белов Александр</v>
          </cell>
          <cell r="I184" t="str">
            <v>1999</v>
          </cell>
          <cell r="J184" t="str">
            <v>б/р</v>
          </cell>
          <cell r="K184" t="str">
            <v>м</v>
          </cell>
          <cell r="L184" t="str">
            <v>МУЖ/ЖЕН_2</v>
          </cell>
          <cell r="N184">
            <v>1</v>
          </cell>
          <cell r="O184" t="str">
            <v>м 1</v>
          </cell>
          <cell r="Q184">
            <v>0</v>
          </cell>
          <cell r="R184">
            <v>1999</v>
          </cell>
          <cell r="U184" t="str">
            <v/>
          </cell>
          <cell r="V184">
            <v>1</v>
          </cell>
        </row>
        <row r="185">
          <cell r="E185" t="str">
            <v>5.9</v>
          </cell>
          <cell r="F185">
            <v>9</v>
          </cell>
          <cell r="G185" t="str">
            <v>75</v>
          </cell>
          <cell r="H185" t="str">
            <v>Ванюшкин Кирилл </v>
          </cell>
          <cell r="I185" t="str">
            <v>2001</v>
          </cell>
          <cell r="J185" t="str">
            <v>б/р</v>
          </cell>
          <cell r="K185" t="str">
            <v>м</v>
          </cell>
          <cell r="L185" t="str">
            <v>МУЖ/ЖЕН_2</v>
          </cell>
          <cell r="N185">
            <v>1</v>
          </cell>
          <cell r="O185" t="str">
            <v>м 2</v>
          </cell>
          <cell r="Q185">
            <v>0</v>
          </cell>
          <cell r="R185">
            <v>2001</v>
          </cell>
          <cell r="U185" t="str">
            <v/>
          </cell>
          <cell r="V185">
            <v>1</v>
          </cell>
        </row>
        <row r="186">
          <cell r="E186" t="str">
            <v>5.10</v>
          </cell>
          <cell r="F186">
            <v>10</v>
          </cell>
          <cell r="G186" t="str">
            <v>76</v>
          </cell>
          <cell r="H186" t="str">
            <v>Эрекайкин Виталий</v>
          </cell>
          <cell r="I186" t="str">
            <v>1999</v>
          </cell>
          <cell r="J186" t="str">
            <v>б/р</v>
          </cell>
          <cell r="K186" t="str">
            <v>м</v>
          </cell>
          <cell r="L186" t="str">
            <v>МУЖ/ЖЕН_2</v>
          </cell>
          <cell r="N186">
            <v>1</v>
          </cell>
          <cell r="O186" t="str">
            <v>м 2</v>
          </cell>
          <cell r="Q186">
            <v>0</v>
          </cell>
          <cell r="R186">
            <v>1999</v>
          </cell>
          <cell r="U186" t="str">
            <v/>
          </cell>
          <cell r="V186">
            <v>1</v>
          </cell>
        </row>
        <row r="187">
          <cell r="E187" t="str">
            <v>5.11</v>
          </cell>
          <cell r="F187">
            <v>11</v>
          </cell>
          <cell r="G187" t="str">
            <v>77</v>
          </cell>
          <cell r="H187" t="str">
            <v>Кудашов Иван</v>
          </cell>
          <cell r="I187" t="str">
            <v>2000</v>
          </cell>
          <cell r="J187" t="str">
            <v>б/р</v>
          </cell>
          <cell r="K187" t="str">
            <v>м</v>
          </cell>
          <cell r="L187" t="str">
            <v>МУЖ/ЖЕН_2</v>
          </cell>
          <cell r="N187">
            <v>1</v>
          </cell>
          <cell r="O187" t="str">
            <v>м 1</v>
          </cell>
          <cell r="Q187">
            <v>0</v>
          </cell>
          <cell r="R187">
            <v>2000</v>
          </cell>
          <cell r="U187" t="str">
            <v/>
          </cell>
          <cell r="V187">
            <v>1</v>
          </cell>
        </row>
        <row r="188">
          <cell r="E188" t="str">
            <v>16.1</v>
          </cell>
          <cell r="F188">
            <v>1</v>
          </cell>
          <cell r="G188" t="str">
            <v>165</v>
          </cell>
          <cell r="H188" t="str">
            <v>Пакеев Константин</v>
          </cell>
          <cell r="I188" t="str">
            <v>2005</v>
          </cell>
          <cell r="J188">
            <v>3</v>
          </cell>
          <cell r="K188" t="str">
            <v>м</v>
          </cell>
          <cell r="L188" t="str">
            <v>МАЛ/ДЕВ_2 12-13</v>
          </cell>
          <cell r="N188">
            <v>1</v>
          </cell>
          <cell r="Q188">
            <v>1</v>
          </cell>
          <cell r="R188">
            <v>2005</v>
          </cell>
          <cell r="U188" t="str">
            <v/>
          </cell>
        </row>
        <row r="189">
          <cell r="E189" t="str">
            <v>16.2</v>
          </cell>
          <cell r="F189">
            <v>2</v>
          </cell>
          <cell r="G189" t="str">
            <v>166</v>
          </cell>
          <cell r="H189" t="str">
            <v>Яриков Кирилл</v>
          </cell>
          <cell r="I189" t="str">
            <v>2004</v>
          </cell>
          <cell r="J189">
            <v>2</v>
          </cell>
          <cell r="K189" t="str">
            <v>м</v>
          </cell>
          <cell r="L189" t="str">
            <v>ЮН/ДЕВ_2 14-15</v>
          </cell>
          <cell r="N189">
            <v>1</v>
          </cell>
          <cell r="Q189">
            <v>3</v>
          </cell>
          <cell r="R189">
            <v>2004</v>
          </cell>
          <cell r="U189" t="str">
            <v/>
          </cell>
        </row>
        <row r="190">
          <cell r="E190" t="str">
            <v>16.3</v>
          </cell>
          <cell r="F190">
            <v>3</v>
          </cell>
          <cell r="G190" t="str">
            <v>167</v>
          </cell>
          <cell r="H190" t="str">
            <v>Носов Денис</v>
          </cell>
          <cell r="I190" t="str">
            <v>2006</v>
          </cell>
          <cell r="J190">
            <v>3</v>
          </cell>
          <cell r="K190" t="str">
            <v>м</v>
          </cell>
          <cell r="L190" t="str">
            <v>МАЛ/ДЕВ_2 12-13</v>
          </cell>
          <cell r="N190">
            <v>1</v>
          </cell>
          <cell r="O190" t="str">
            <v>м 1</v>
          </cell>
          <cell r="Q190">
            <v>1</v>
          </cell>
          <cell r="R190">
            <v>2006</v>
          </cell>
          <cell r="U190" t="str">
            <v/>
          </cell>
        </row>
        <row r="191">
          <cell r="E191" t="str">
            <v>16.4</v>
          </cell>
          <cell r="F191">
            <v>4</v>
          </cell>
          <cell r="G191" t="str">
            <v>168</v>
          </cell>
          <cell r="H191" t="str">
            <v>Максимов Дмитрий</v>
          </cell>
          <cell r="I191" t="str">
            <v>2006</v>
          </cell>
          <cell r="J191">
            <v>3</v>
          </cell>
          <cell r="K191" t="str">
            <v>м</v>
          </cell>
          <cell r="L191" t="str">
            <v>МАЛ/ДЕВ_2 12-13</v>
          </cell>
          <cell r="N191">
            <v>1</v>
          </cell>
          <cell r="O191" t="str">
            <v>м 1</v>
          </cell>
          <cell r="Q191">
            <v>1</v>
          </cell>
          <cell r="R191">
            <v>2006</v>
          </cell>
          <cell r="U191" t="str">
            <v/>
          </cell>
        </row>
        <row r="192">
          <cell r="E192" t="str">
            <v>16.5</v>
          </cell>
          <cell r="F192">
            <v>5</v>
          </cell>
          <cell r="G192" t="str">
            <v>169</v>
          </cell>
          <cell r="H192" t="str">
            <v>Терентьев Артем</v>
          </cell>
          <cell r="I192" t="str">
            <v>2008</v>
          </cell>
          <cell r="J192" t="str">
            <v>б/р</v>
          </cell>
          <cell r="K192" t="str">
            <v>м</v>
          </cell>
          <cell r="L192" t="str">
            <v>МАЛ/ДЕВ_2 10-11</v>
          </cell>
          <cell r="N192">
            <v>1</v>
          </cell>
          <cell r="Q192">
            <v>0</v>
          </cell>
          <cell r="R192">
            <v>2008</v>
          </cell>
          <cell r="U192" t="str">
            <v/>
          </cell>
        </row>
        <row r="193">
          <cell r="E193" t="str">
            <v>20.1</v>
          </cell>
          <cell r="F193">
            <v>1</v>
          </cell>
          <cell r="G193" t="str">
            <v>200</v>
          </cell>
          <cell r="H193" t="str">
            <v>Андреев Алексей </v>
          </cell>
          <cell r="I193" t="str">
            <v>2006</v>
          </cell>
          <cell r="J193">
            <v>2</v>
          </cell>
          <cell r="K193" t="str">
            <v>м</v>
          </cell>
          <cell r="L193" t="str">
            <v>МАЛ/ДЕВ_2 12-13</v>
          </cell>
          <cell r="N193">
            <v>1</v>
          </cell>
          <cell r="O193" t="str">
            <v>м 5</v>
          </cell>
          <cell r="Q193">
            <v>3</v>
          </cell>
          <cell r="R193">
            <v>2006</v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T195" t="str">
            <v>м 4</v>
          </cell>
          <cell r="U195" t="str">
            <v/>
          </cell>
        </row>
        <row r="196">
          <cell r="E196" t="str">
            <v>20.4</v>
          </cell>
          <cell r="F196">
            <v>4</v>
          </cell>
          <cell r="G196" t="str">
            <v>203</v>
          </cell>
          <cell r="H196" t="str">
            <v>Кадыров Айнур </v>
          </cell>
          <cell r="I196" t="str">
            <v>2005</v>
          </cell>
          <cell r="J196">
            <v>2</v>
          </cell>
          <cell r="K196" t="str">
            <v>м</v>
          </cell>
          <cell r="L196" t="str">
            <v>МАЛ/ДЕВ_2 12-13</v>
          </cell>
          <cell r="N196">
            <v>1</v>
          </cell>
          <cell r="O196" t="str">
            <v>м 5</v>
          </cell>
          <cell r="Q196">
            <v>3</v>
          </cell>
          <cell r="R196">
            <v>2005</v>
          </cell>
          <cell r="T196" t="str">
            <v>м 5</v>
          </cell>
          <cell r="U196" t="str">
            <v/>
          </cell>
        </row>
        <row r="197">
          <cell r="E197" t="str">
            <v>20.5</v>
          </cell>
          <cell r="F197">
            <v>5</v>
          </cell>
          <cell r="G197" t="str">
            <v>204</v>
          </cell>
          <cell r="H197" t="str">
            <v>Ложкин Сергей </v>
          </cell>
          <cell r="I197" t="str">
            <v>2005</v>
          </cell>
          <cell r="J197">
            <v>2</v>
          </cell>
          <cell r="K197" t="str">
            <v>м</v>
          </cell>
          <cell r="L197" t="str">
            <v>МАЛ/ДЕВ_2 12-13</v>
          </cell>
          <cell r="N197">
            <v>1</v>
          </cell>
          <cell r="O197" t="str">
            <v>м 4</v>
          </cell>
          <cell r="Q197">
            <v>3</v>
          </cell>
          <cell r="R197">
            <v>2005</v>
          </cell>
          <cell r="T197" t="str">
            <v>м 3</v>
          </cell>
          <cell r="U197" t="str">
            <v/>
          </cell>
        </row>
        <row r="198">
          <cell r="E198" t="str">
            <v>20.6</v>
          </cell>
          <cell r="F198">
            <v>6</v>
          </cell>
          <cell r="G198" t="str">
            <v>205</v>
          </cell>
          <cell r="H198" t="str">
            <v>Тысько Владимир </v>
          </cell>
          <cell r="I198" t="str">
            <v>2006</v>
          </cell>
          <cell r="J198">
            <v>3</v>
          </cell>
          <cell r="K198" t="str">
            <v>м</v>
          </cell>
          <cell r="L198" t="str">
            <v>МАЛ/ДЕВ_2 12-13</v>
          </cell>
          <cell r="N198">
            <v>1</v>
          </cell>
          <cell r="O198" t="str">
            <v>м 6</v>
          </cell>
          <cell r="Q198">
            <v>1</v>
          </cell>
          <cell r="R198">
            <v>2006</v>
          </cell>
          <cell r="U198" t="str">
            <v/>
          </cell>
        </row>
        <row r="199">
          <cell r="E199" t="str">
            <v>20.7</v>
          </cell>
          <cell r="F199">
            <v>7</v>
          </cell>
          <cell r="G199" t="str">
            <v>206</v>
          </cell>
          <cell r="H199" t="str">
            <v>Маркова Альбина</v>
          </cell>
          <cell r="I199" t="str">
            <v>2005</v>
          </cell>
          <cell r="J199" t="str">
            <v>б/р</v>
          </cell>
          <cell r="K199" t="str">
            <v>ж</v>
          </cell>
          <cell r="L199" t="str">
            <v>МАЛ/ДЕВ_2 12-13</v>
          </cell>
          <cell r="N199">
            <v>1</v>
          </cell>
          <cell r="Q199">
            <v>0</v>
          </cell>
          <cell r="R199">
            <v>2005</v>
          </cell>
          <cell r="U199" t="str">
            <v/>
          </cell>
        </row>
        <row r="200">
          <cell r="E200" t="str">
            <v>20.8</v>
          </cell>
          <cell r="F200">
            <v>8</v>
          </cell>
          <cell r="G200" t="str">
            <v>207</v>
          </cell>
          <cell r="H200" t="str">
            <v>Мухмадеев Айдар</v>
          </cell>
          <cell r="I200" t="str">
            <v>2004</v>
          </cell>
          <cell r="J200" t="str">
            <v>б/р</v>
          </cell>
          <cell r="K200" t="str">
            <v>м</v>
          </cell>
          <cell r="L200" t="str">
            <v>ЮН/ДЕВ_2 14-15</v>
          </cell>
          <cell r="N200">
            <v>1</v>
          </cell>
          <cell r="O200" t="str">
            <v>м 2</v>
          </cell>
          <cell r="Q200">
            <v>0</v>
          </cell>
          <cell r="R200">
            <v>2004</v>
          </cell>
          <cell r="U200" t="str">
            <v/>
          </cell>
        </row>
        <row r="201">
          <cell r="E201" t="str">
            <v>20.9</v>
          </cell>
          <cell r="F201">
            <v>9</v>
          </cell>
          <cell r="G201" t="str">
            <v>208</v>
          </cell>
          <cell r="H201" t="str">
            <v>Бушуев Александр</v>
          </cell>
          <cell r="I201" t="str">
            <v>2005</v>
          </cell>
          <cell r="J201" t="str">
            <v>б/р</v>
          </cell>
          <cell r="K201" t="str">
            <v>м</v>
          </cell>
          <cell r="L201" t="str">
            <v>МАЛ/ДЕВ_2 12-13</v>
          </cell>
          <cell r="N201">
            <v>1</v>
          </cell>
          <cell r="O201" t="str">
            <v>м 3</v>
          </cell>
          <cell r="Q201">
            <v>0</v>
          </cell>
          <cell r="R201">
            <v>2005</v>
          </cell>
          <cell r="U201" t="str">
            <v/>
          </cell>
        </row>
        <row r="202">
          <cell r="E202" t="str">
            <v>20.10</v>
          </cell>
          <cell r="F202">
            <v>10</v>
          </cell>
          <cell r="G202" t="str">
            <v>209</v>
          </cell>
          <cell r="H202" t="str">
            <v>Решетнёв Дмитрий</v>
          </cell>
          <cell r="I202" t="str">
            <v>2005</v>
          </cell>
          <cell r="J202" t="str">
            <v>б/р</v>
          </cell>
          <cell r="K202" t="str">
            <v>м</v>
          </cell>
          <cell r="L202" t="str">
            <v>МАЛ/ДЕВ_2 12-13</v>
          </cell>
          <cell r="N202">
            <v>1</v>
          </cell>
          <cell r="O202" t="str">
            <v>м 3</v>
          </cell>
          <cell r="Q202">
            <v>0</v>
          </cell>
          <cell r="R202">
            <v>2005</v>
          </cell>
          <cell r="U202" t="str">
            <v/>
          </cell>
        </row>
        <row r="203">
          <cell r="E203" t="str">
            <v>20.11</v>
          </cell>
          <cell r="F203">
            <v>11</v>
          </cell>
          <cell r="G203" t="str">
            <v>210</v>
          </cell>
          <cell r="H203" t="str">
            <v>Гаврилов Павел</v>
          </cell>
          <cell r="I203" t="str">
            <v>2002</v>
          </cell>
          <cell r="J203" t="str">
            <v>б/р</v>
          </cell>
          <cell r="K203" t="str">
            <v>м</v>
          </cell>
          <cell r="L203" t="str">
            <v>МУЖ/ЖЕН_2</v>
          </cell>
          <cell r="N203">
            <v>1</v>
          </cell>
          <cell r="O203" t="str">
            <v>м 10</v>
          </cell>
          <cell r="Q203">
            <v>0</v>
          </cell>
          <cell r="R203">
            <v>2002</v>
          </cell>
          <cell r="T203" t="str">
            <v>м 10</v>
          </cell>
          <cell r="U203" t="str">
            <v/>
          </cell>
        </row>
        <row r="204">
          <cell r="E204" t="str">
            <v>20.12</v>
          </cell>
          <cell r="F204">
            <v>12</v>
          </cell>
          <cell r="G204" t="str">
            <v>211</v>
          </cell>
          <cell r="H204" t="str">
            <v>Лыжина Мария</v>
          </cell>
          <cell r="I204" t="str">
            <v>2007</v>
          </cell>
          <cell r="J204" t="str">
            <v>б/р</v>
          </cell>
          <cell r="K204" t="str">
            <v>ж</v>
          </cell>
          <cell r="L204" t="str">
            <v>МАЛ/ДЕВ_2 10-11</v>
          </cell>
          <cell r="N204">
            <v>1</v>
          </cell>
          <cell r="O204" t="str">
            <v>ж 2</v>
          </cell>
          <cell r="Q204">
            <v>0</v>
          </cell>
          <cell r="R204">
            <v>2007</v>
          </cell>
          <cell r="U204" t="str">
            <v/>
          </cell>
        </row>
        <row r="205">
          <cell r="E205" t="str">
            <v>20.13</v>
          </cell>
          <cell r="F205">
            <v>13</v>
          </cell>
          <cell r="G205" t="str">
            <v>212</v>
          </cell>
          <cell r="H205" t="str">
            <v>Лыжин Иван</v>
          </cell>
          <cell r="I205" t="str">
            <v>2007</v>
          </cell>
          <cell r="J205" t="str">
            <v>б/р</v>
          </cell>
          <cell r="K205" t="str">
            <v>м</v>
          </cell>
          <cell r="L205" t="str">
            <v>МАЛ/ДЕВ_2 10-11</v>
          </cell>
          <cell r="N205">
            <v>1</v>
          </cell>
          <cell r="O205" t="str">
            <v>м 1</v>
          </cell>
          <cell r="Q205">
            <v>0</v>
          </cell>
          <cell r="R205">
            <v>2007</v>
          </cell>
          <cell r="U205" t="str">
            <v/>
          </cell>
        </row>
        <row r="206">
          <cell r="E206" t="str">
            <v>20.14</v>
          </cell>
          <cell r="F206">
            <v>14</v>
          </cell>
          <cell r="G206" t="str">
            <v>213</v>
          </cell>
          <cell r="H206" t="str">
            <v>Анисов Андрей</v>
          </cell>
          <cell r="I206" t="str">
            <v>2004</v>
          </cell>
          <cell r="J206">
            <v>3</v>
          </cell>
          <cell r="K206" t="str">
            <v>м</v>
          </cell>
          <cell r="L206" t="str">
            <v>ЮН/ДЕВ_2 14-15</v>
          </cell>
          <cell r="N206">
            <v>1</v>
          </cell>
          <cell r="O206" t="str">
            <v>м 2</v>
          </cell>
          <cell r="Q206">
            <v>1</v>
          </cell>
          <cell r="R206">
            <v>2004</v>
          </cell>
          <cell r="U206" t="str">
            <v/>
          </cell>
        </row>
        <row r="207">
          <cell r="E207" t="str">
            <v>20.15</v>
          </cell>
          <cell r="F207">
            <v>15</v>
          </cell>
          <cell r="G207" t="str">
            <v>214</v>
          </cell>
          <cell r="H207" t="str">
            <v>Анисов Кирилл</v>
          </cell>
          <cell r="I207" t="str">
            <v>28.09.2005</v>
          </cell>
          <cell r="J207">
            <v>3</v>
          </cell>
          <cell r="K207" t="str">
            <v>м</v>
          </cell>
          <cell r="L207" t="str">
            <v>МАЛ/ДЕВ_2 12-13</v>
          </cell>
          <cell r="N207">
            <v>1</v>
          </cell>
          <cell r="Q207">
            <v>1</v>
          </cell>
          <cell r="R207">
            <v>2005</v>
          </cell>
          <cell r="U207" t="str">
            <v/>
          </cell>
        </row>
        <row r="208">
          <cell r="E208" t="str">
            <v>20.16</v>
          </cell>
          <cell r="F208">
            <v>16</v>
          </cell>
          <cell r="G208" t="str">
            <v>215</v>
          </cell>
          <cell r="H208" t="str">
            <v>Малахов Демьян</v>
          </cell>
          <cell r="I208" t="str">
            <v>2007</v>
          </cell>
          <cell r="J208" t="str">
            <v>б/р</v>
          </cell>
          <cell r="K208" t="str">
            <v>м</v>
          </cell>
          <cell r="L208" t="str">
            <v>МАЛ/ДЕВ_2 10-11</v>
          </cell>
          <cell r="N208">
            <v>1</v>
          </cell>
          <cell r="O208" t="str">
            <v>м 1</v>
          </cell>
          <cell r="Q208">
            <v>0</v>
          </cell>
          <cell r="R208">
            <v>2007</v>
          </cell>
          <cell r="U208" t="str">
            <v/>
          </cell>
        </row>
        <row r="209">
          <cell r="E209" t="str">
            <v>20.17</v>
          </cell>
          <cell r="F209">
            <v>17</v>
          </cell>
          <cell r="G209" t="str">
            <v>216</v>
          </cell>
          <cell r="H209" t="str">
            <v>Сереева Ольга</v>
          </cell>
          <cell r="I209" t="str">
            <v>2004</v>
          </cell>
          <cell r="J209">
            <v>3</v>
          </cell>
          <cell r="K209" t="str">
            <v>ж</v>
          </cell>
          <cell r="L209" t="str">
            <v>ЮН/ДЕВ_2 14-15</v>
          </cell>
          <cell r="N209">
            <v>1</v>
          </cell>
          <cell r="O209" t="str">
            <v>ж 1</v>
          </cell>
          <cell r="Q209">
            <v>1</v>
          </cell>
          <cell r="R209">
            <v>2004</v>
          </cell>
          <cell r="U209" t="str">
            <v/>
          </cell>
        </row>
        <row r="210">
          <cell r="E210" t="str">
            <v>20.18</v>
          </cell>
          <cell r="F210">
            <v>18</v>
          </cell>
          <cell r="G210" t="str">
            <v>217</v>
          </cell>
          <cell r="H210" t="str">
            <v>Зубкова Анастасия</v>
          </cell>
          <cell r="I210" t="str">
            <v>2004</v>
          </cell>
          <cell r="J210">
            <v>1</v>
          </cell>
          <cell r="K210" t="str">
            <v>ж</v>
          </cell>
          <cell r="L210" t="str">
            <v>ЮН/ДЕВ_2 14-15</v>
          </cell>
          <cell r="N210">
            <v>1</v>
          </cell>
          <cell r="O210" t="str">
            <v>ж 1</v>
          </cell>
          <cell r="Q210">
            <v>10</v>
          </cell>
          <cell r="R210">
            <v>2004</v>
          </cell>
          <cell r="U210" t="str">
            <v/>
          </cell>
        </row>
        <row r="211">
          <cell r="E211" t="str">
            <v>20.19</v>
          </cell>
          <cell r="F211">
            <v>19</v>
          </cell>
          <cell r="G211" t="str">
            <v>218</v>
          </cell>
          <cell r="H211" t="str">
            <v>Тихонова Полина</v>
          </cell>
          <cell r="I211" t="str">
            <v>2007</v>
          </cell>
          <cell r="J211" t="str">
            <v>б/р</v>
          </cell>
          <cell r="K211" t="str">
            <v>ж</v>
          </cell>
          <cell r="L211" t="str">
            <v>МАЛ/ДЕВ_2 10-11</v>
          </cell>
          <cell r="N211">
            <v>1</v>
          </cell>
          <cell r="O211" t="str">
            <v>ж 2</v>
          </cell>
          <cell r="Q211">
            <v>0</v>
          </cell>
          <cell r="R211">
            <v>2007</v>
          </cell>
          <cell r="U211" t="str">
            <v/>
          </cell>
        </row>
        <row r="212">
          <cell r="E212" t="str">
            <v>1.1</v>
          </cell>
          <cell r="F212">
            <v>1</v>
          </cell>
          <cell r="G212" t="str">
            <v>116</v>
          </cell>
          <cell r="H212" t="str">
            <v>Шмыков Артём</v>
          </cell>
          <cell r="I212" t="str">
            <v>19.03.2005</v>
          </cell>
          <cell r="J212">
            <v>3</v>
          </cell>
          <cell r="K212" t="str">
            <v>м</v>
          </cell>
          <cell r="L212" t="str">
            <v>МАЛ/ДЕВ_2 12-13</v>
          </cell>
          <cell r="N212">
            <v>1</v>
          </cell>
          <cell r="O212" t="str">
            <v>м 1</v>
          </cell>
          <cell r="Q212">
            <v>1</v>
          </cell>
          <cell r="R212">
            <v>2005</v>
          </cell>
          <cell r="U212" t="str">
            <v/>
          </cell>
          <cell r="V212">
            <v>1</v>
          </cell>
        </row>
        <row r="213">
          <cell r="E213" t="str">
            <v>1.2</v>
          </cell>
          <cell r="F213">
            <v>2</v>
          </cell>
          <cell r="G213" t="str">
            <v>117</v>
          </cell>
          <cell r="H213" t="str">
            <v>Блинов Александр</v>
          </cell>
          <cell r="I213" t="str">
            <v>19.07.2006</v>
          </cell>
          <cell r="J213" t="str">
            <v>б/р</v>
          </cell>
          <cell r="K213" t="str">
            <v>м</v>
          </cell>
          <cell r="L213" t="str">
            <v>МАЛ/ДЕВ_2 12-13</v>
          </cell>
          <cell r="N213">
            <v>1</v>
          </cell>
          <cell r="O213" t="str">
            <v>м 1</v>
          </cell>
          <cell r="Q213">
            <v>0</v>
          </cell>
          <cell r="R213">
            <v>2006</v>
          </cell>
          <cell r="U213" t="str">
            <v/>
          </cell>
          <cell r="V213">
            <v>1</v>
          </cell>
        </row>
        <row r="214">
          <cell r="E214" t="str">
            <v>1.3</v>
          </cell>
          <cell r="F214">
            <v>3</v>
          </cell>
          <cell r="G214" t="str">
            <v>118</v>
          </cell>
          <cell r="H214" t="str">
            <v>Шмыков Алексей</v>
          </cell>
          <cell r="I214" t="str">
            <v>09.12.2008</v>
          </cell>
          <cell r="J214" t="str">
            <v>б/р</v>
          </cell>
          <cell r="K214" t="str">
            <v>м</v>
          </cell>
          <cell r="L214" t="str">
            <v>МАЛ/ДЕВ_2 10-11</v>
          </cell>
          <cell r="N214">
            <v>1</v>
          </cell>
          <cell r="O214" t="str">
            <v>м 2</v>
          </cell>
          <cell r="Q214">
            <v>0</v>
          </cell>
          <cell r="R214">
            <v>2008</v>
          </cell>
          <cell r="U214" t="str">
            <v/>
          </cell>
          <cell r="V214">
            <v>1</v>
          </cell>
        </row>
        <row r="215">
          <cell r="E215" t="str">
            <v>1.4</v>
          </cell>
          <cell r="F215">
            <v>4</v>
          </cell>
          <cell r="G215" t="str">
            <v>119</v>
          </cell>
          <cell r="H215" t="str">
            <v>Тарасов Артем</v>
          </cell>
          <cell r="I215" t="str">
            <v>14.09.2006</v>
          </cell>
          <cell r="J215" t="str">
            <v>б/р</v>
          </cell>
          <cell r="K215" t="str">
            <v>м</v>
          </cell>
          <cell r="L215" t="str">
            <v>МАЛ/ДЕВ_2 12-13</v>
          </cell>
          <cell r="N215">
            <v>1</v>
          </cell>
          <cell r="O215" t="str">
            <v>м 2</v>
          </cell>
          <cell r="Q215">
            <v>0</v>
          </cell>
          <cell r="R215">
            <v>2006</v>
          </cell>
          <cell r="U215" t="str">
            <v/>
          </cell>
          <cell r="V215">
            <v>1</v>
          </cell>
        </row>
        <row r="216">
          <cell r="E216" t="str">
            <v>1.5</v>
          </cell>
          <cell r="F216">
            <v>5</v>
          </cell>
          <cell r="G216" t="str">
            <v>120</v>
          </cell>
          <cell r="H216" t="str">
            <v>Суворова Ксения</v>
          </cell>
          <cell r="I216" t="str">
            <v>13.07.2006</v>
          </cell>
          <cell r="J216">
            <v>2</v>
          </cell>
          <cell r="K216" t="str">
            <v>ж</v>
          </cell>
          <cell r="L216" t="str">
            <v>МАЛ/ДЕВ_2 12-13</v>
          </cell>
          <cell r="N216">
            <v>1</v>
          </cell>
          <cell r="O216" t="str">
            <v>ж 1</v>
          </cell>
          <cell r="Q216">
            <v>3</v>
          </cell>
          <cell r="R216">
            <v>2006</v>
          </cell>
          <cell r="U216" t="str">
            <v/>
          </cell>
          <cell r="V216">
            <v>1</v>
          </cell>
        </row>
        <row r="217">
          <cell r="E217" t="str">
            <v>1.6</v>
          </cell>
          <cell r="F217">
            <v>6</v>
          </cell>
          <cell r="G217" t="str">
            <v>121</v>
          </cell>
          <cell r="H217" t="str">
            <v>Сунцова Кристина</v>
          </cell>
          <cell r="I217" t="str">
            <v>30.10.2006</v>
          </cell>
          <cell r="J217">
            <v>2</v>
          </cell>
          <cell r="K217" t="str">
            <v>ж</v>
          </cell>
          <cell r="L217" t="str">
            <v>МАЛ/ДЕВ_2 12-13</v>
          </cell>
          <cell r="N217">
            <v>1</v>
          </cell>
          <cell r="O217" t="str">
            <v>ж 1</v>
          </cell>
          <cell r="Q217">
            <v>3</v>
          </cell>
          <cell r="R217">
            <v>2006</v>
          </cell>
          <cell r="U217" t="str">
            <v/>
          </cell>
          <cell r="V217">
            <v>1</v>
          </cell>
        </row>
        <row r="218">
          <cell r="E218" t="str">
            <v>1.7</v>
          </cell>
          <cell r="F218">
            <v>7</v>
          </cell>
          <cell r="G218" t="str">
            <v>122</v>
          </cell>
          <cell r="H218" t="str">
            <v>Аникина Весна</v>
          </cell>
          <cell r="I218" t="str">
            <v>01.03.2006</v>
          </cell>
          <cell r="J218">
            <v>3</v>
          </cell>
          <cell r="K218" t="str">
            <v>ж</v>
          </cell>
          <cell r="L218" t="str">
            <v>МАЛ/ДЕВ_2 12-13</v>
          </cell>
          <cell r="N218">
            <v>1</v>
          </cell>
          <cell r="O218" t="str">
            <v>ж 2</v>
          </cell>
          <cell r="Q218">
            <v>1</v>
          </cell>
          <cell r="R218">
            <v>2006</v>
          </cell>
          <cell r="U218" t="str">
            <v/>
          </cell>
          <cell r="V218">
            <v>1</v>
          </cell>
        </row>
        <row r="219">
          <cell r="E219" t="str">
            <v>1.8</v>
          </cell>
          <cell r="F219">
            <v>8</v>
          </cell>
          <cell r="G219" t="str">
            <v>123</v>
          </cell>
          <cell r="H219" t="str">
            <v>Семакина Яна</v>
          </cell>
          <cell r="I219" t="str">
            <v>26.07.2006</v>
          </cell>
          <cell r="J219">
            <v>3</v>
          </cell>
          <cell r="K219" t="str">
            <v>ж</v>
          </cell>
          <cell r="L219" t="str">
            <v>МАЛ/ДЕВ_2 12-13</v>
          </cell>
          <cell r="N219">
            <v>1</v>
          </cell>
          <cell r="O219" t="str">
            <v>ж 2</v>
          </cell>
          <cell r="Q219">
            <v>1</v>
          </cell>
          <cell r="R219">
            <v>2006</v>
          </cell>
          <cell r="U219" t="str">
            <v/>
          </cell>
          <cell r="V219">
            <v>1</v>
          </cell>
        </row>
        <row r="220">
          <cell r="E220" t="str">
            <v>1.9</v>
          </cell>
          <cell r="F220">
            <v>9</v>
          </cell>
          <cell r="G220" t="str">
            <v>124</v>
          </cell>
          <cell r="H220" t="str">
            <v>Пермякова Дарина</v>
          </cell>
          <cell r="I220" t="str">
            <v>05.11.2007</v>
          </cell>
          <cell r="J220" t="str">
            <v>б/р</v>
          </cell>
          <cell r="K220" t="str">
            <v>ж</v>
          </cell>
          <cell r="L220" t="str">
            <v>МАЛ/ДЕВ_2 10-11</v>
          </cell>
          <cell r="N220">
            <v>1</v>
          </cell>
          <cell r="O220" t="str">
            <v>ж 3</v>
          </cell>
          <cell r="Q220">
            <v>0</v>
          </cell>
          <cell r="R220">
            <v>2007</v>
          </cell>
          <cell r="U220" t="str">
            <v/>
          </cell>
          <cell r="V220">
            <v>1</v>
          </cell>
        </row>
        <row r="221">
          <cell r="E221" t="str">
            <v>1.10</v>
          </cell>
          <cell r="F221">
            <v>10</v>
          </cell>
          <cell r="G221" t="str">
            <v>125</v>
          </cell>
          <cell r="H221" t="str">
            <v>Шмелева Ксения</v>
          </cell>
          <cell r="I221" t="str">
            <v>06.06.2006</v>
          </cell>
          <cell r="J221" t="str">
            <v>3ю</v>
          </cell>
          <cell r="K221" t="str">
            <v>ж</v>
          </cell>
          <cell r="L221" t="str">
            <v>МАЛ/ДЕВ_2 12-13</v>
          </cell>
          <cell r="N221">
            <v>1</v>
          </cell>
          <cell r="O221" t="str">
            <v>ж 3</v>
          </cell>
          <cell r="Q221">
            <v>0.1</v>
          </cell>
          <cell r="R221">
            <v>2006</v>
          </cell>
          <cell r="U221" t="str">
            <v/>
          </cell>
          <cell r="V221">
            <v>1</v>
          </cell>
        </row>
        <row r="222">
          <cell r="E222" t="str">
            <v>1.11</v>
          </cell>
          <cell r="F222">
            <v>11</v>
          </cell>
          <cell r="G222" t="str">
            <v>126</v>
          </cell>
          <cell r="H222" t="str">
            <v>Пислегин Денис</v>
          </cell>
          <cell r="I222" t="str">
            <v>02.02.2004</v>
          </cell>
          <cell r="J222">
            <v>3</v>
          </cell>
          <cell r="K222" t="str">
            <v>м</v>
          </cell>
          <cell r="L222" t="str">
            <v>ЮН/ДЕВ_2 14-15</v>
          </cell>
          <cell r="N222">
            <v>1</v>
          </cell>
          <cell r="O222" t="str">
            <v>м 3</v>
          </cell>
          <cell r="Q222">
            <v>1</v>
          </cell>
          <cell r="R222">
            <v>2004</v>
          </cell>
          <cell r="U222" t="str">
            <v/>
          </cell>
          <cell r="V222">
            <v>1</v>
          </cell>
        </row>
        <row r="223">
          <cell r="E223" t="str">
            <v>1.12</v>
          </cell>
          <cell r="F223">
            <v>12</v>
          </cell>
          <cell r="G223" t="str">
            <v>127</v>
          </cell>
          <cell r="H223" t="str">
            <v>Галстян Давид</v>
          </cell>
          <cell r="I223" t="str">
            <v>05.10.2003</v>
          </cell>
          <cell r="J223">
            <v>3</v>
          </cell>
          <cell r="K223" t="str">
            <v>м</v>
          </cell>
          <cell r="L223" t="str">
            <v>ЮН/ДЕВ_2 14-15</v>
          </cell>
          <cell r="N223">
            <v>1</v>
          </cell>
          <cell r="O223" t="str">
            <v>м 3</v>
          </cell>
          <cell r="Q223">
            <v>1</v>
          </cell>
          <cell r="R223">
            <v>2003</v>
          </cell>
          <cell r="U223" t="str">
            <v/>
          </cell>
          <cell r="V223">
            <v>1</v>
          </cell>
        </row>
        <row r="224">
          <cell r="E224" t="str">
            <v>1.13</v>
          </cell>
          <cell r="F224">
            <v>13</v>
          </cell>
          <cell r="G224" t="str">
            <v>128</v>
          </cell>
          <cell r="H224" t="str">
            <v>Хлуденев Дмитрий</v>
          </cell>
          <cell r="I224" t="str">
            <v>24.03.2001</v>
          </cell>
          <cell r="J224">
            <v>1</v>
          </cell>
          <cell r="K224" t="str">
            <v>м</v>
          </cell>
          <cell r="L224" t="str">
            <v>МУЖ/ЖЕН_2</v>
          </cell>
          <cell r="N224">
            <v>1</v>
          </cell>
          <cell r="O224" t="str">
            <v>м 4</v>
          </cell>
          <cell r="Q224">
            <v>10</v>
          </cell>
          <cell r="R224">
            <v>2001</v>
          </cell>
          <cell r="S224">
            <v>1</v>
          </cell>
          <cell r="T224" t="str">
            <v>м 1</v>
          </cell>
          <cell r="U224" t="str">
            <v/>
          </cell>
          <cell r="V224">
            <v>1</v>
          </cell>
        </row>
        <row r="225">
          <cell r="E225" t="str">
            <v>1.14</v>
          </cell>
          <cell r="F225">
            <v>14</v>
          </cell>
          <cell r="G225" t="str">
            <v>129</v>
          </cell>
          <cell r="H225" t="str">
            <v>Головин Илья</v>
          </cell>
          <cell r="I225" t="str">
            <v>17.06.2001</v>
          </cell>
          <cell r="J225">
            <v>1</v>
          </cell>
          <cell r="K225" t="str">
            <v>м</v>
          </cell>
          <cell r="L225" t="str">
            <v>МУЖ/ЖЕН_2</v>
          </cell>
          <cell r="N225">
            <v>1</v>
          </cell>
          <cell r="O225" t="str">
            <v>м 4</v>
          </cell>
          <cell r="Q225">
            <v>10</v>
          </cell>
          <cell r="R225">
            <v>2001</v>
          </cell>
          <cell r="S225">
            <v>1</v>
          </cell>
          <cell r="T225" t="str">
            <v>м 1</v>
          </cell>
          <cell r="U225" t="str">
            <v/>
          </cell>
          <cell r="V225">
            <v>1</v>
          </cell>
        </row>
        <row r="226">
          <cell r="E226" t="str">
            <v>1.15</v>
          </cell>
          <cell r="F226">
            <v>15</v>
          </cell>
          <cell r="G226" t="str">
            <v>130</v>
          </cell>
          <cell r="H226" t="str">
            <v>Фоминых Дарья</v>
          </cell>
          <cell r="I226" t="str">
            <v>10.10.2001</v>
          </cell>
          <cell r="J226" t="str">
            <v>б/р</v>
          </cell>
          <cell r="K226" t="str">
            <v>ж</v>
          </cell>
          <cell r="L226" t="str">
            <v>МУЖ/ЖЕН_2</v>
          </cell>
          <cell r="N226">
            <v>1</v>
          </cell>
          <cell r="O226" t="str">
            <v>ж 4</v>
          </cell>
          <cell r="Q226">
            <v>0</v>
          </cell>
          <cell r="R226">
            <v>2001</v>
          </cell>
          <cell r="U226" t="str">
            <v/>
          </cell>
          <cell r="V226">
            <v>1</v>
          </cell>
        </row>
        <row r="227">
          <cell r="E227" t="str">
            <v>1.16</v>
          </cell>
          <cell r="F227">
            <v>16</v>
          </cell>
          <cell r="G227" t="str">
            <v>131</v>
          </cell>
          <cell r="H227" t="str">
            <v>Пермякова Анастасия</v>
          </cell>
          <cell r="I227" t="str">
            <v>26.08.2002</v>
          </cell>
          <cell r="J227">
            <v>2</v>
          </cell>
          <cell r="K227" t="str">
            <v>ж</v>
          </cell>
          <cell r="L227" t="str">
            <v>МУЖ/ЖЕН_2</v>
          </cell>
          <cell r="N227">
            <v>1</v>
          </cell>
          <cell r="O227" t="str">
            <v>ж 4</v>
          </cell>
          <cell r="Q227">
            <v>3</v>
          </cell>
          <cell r="R227">
            <v>2002</v>
          </cell>
          <cell r="U227" t="str">
            <v/>
          </cell>
          <cell r="V227">
            <v>1</v>
          </cell>
        </row>
        <row r="228">
          <cell r="E228" t="str">
            <v>1.17</v>
          </cell>
          <cell r="F228">
            <v>17</v>
          </cell>
          <cell r="G228" t="str">
            <v>132</v>
          </cell>
          <cell r="H228" t="str">
            <v>Чиркова Надежда</v>
          </cell>
          <cell r="I228" t="str">
            <v>19.08.2002</v>
          </cell>
          <cell r="J228">
            <v>2</v>
          </cell>
          <cell r="K228" t="str">
            <v>ж</v>
          </cell>
          <cell r="L228" t="str">
            <v>МУЖ/ЖЕН_2</v>
          </cell>
          <cell r="N228">
            <v>1</v>
          </cell>
          <cell r="O228" t="str">
            <v>ж 5</v>
          </cell>
          <cell r="Q228">
            <v>3</v>
          </cell>
          <cell r="R228">
            <v>2002</v>
          </cell>
          <cell r="T228" t="str">
            <v>ж 1</v>
          </cell>
          <cell r="U228" t="str">
            <v/>
          </cell>
          <cell r="V228">
            <v>1</v>
          </cell>
        </row>
        <row r="229">
          <cell r="E229" t="str">
            <v>1.18</v>
          </cell>
          <cell r="F229">
            <v>18</v>
          </cell>
          <cell r="G229" t="str">
            <v>133</v>
          </cell>
          <cell r="H229" t="str">
            <v>Тратканова Юлия</v>
          </cell>
          <cell r="I229" t="str">
            <v>12.05.2002</v>
          </cell>
          <cell r="J229">
            <v>2</v>
          </cell>
          <cell r="K229" t="str">
            <v>ж</v>
          </cell>
          <cell r="L229" t="str">
            <v>МУЖ/ЖЕН_2</v>
          </cell>
          <cell r="N229">
            <v>1</v>
          </cell>
          <cell r="O229" t="str">
            <v>ж 5</v>
          </cell>
          <cell r="Q229">
            <v>3</v>
          </cell>
          <cell r="R229">
            <v>2002</v>
          </cell>
          <cell r="T229" t="str">
            <v>ж 1</v>
          </cell>
          <cell r="U229" t="str">
            <v/>
          </cell>
          <cell r="V229">
            <v>1</v>
          </cell>
        </row>
        <row r="230">
          <cell r="E230" t="str">
            <v>1.19</v>
          </cell>
          <cell r="F230">
            <v>19</v>
          </cell>
          <cell r="G230" t="str">
            <v>134</v>
          </cell>
          <cell r="H230" t="str">
            <v>Мокрецов Дмитрий</v>
          </cell>
          <cell r="I230" t="str">
            <v>21.10.2006</v>
          </cell>
          <cell r="J230" t="str">
            <v>б/р</v>
          </cell>
          <cell r="K230" t="str">
            <v>м</v>
          </cell>
          <cell r="L230" t="str">
            <v>МАЛ/ДЕВ_2 12-13</v>
          </cell>
          <cell r="N230">
            <v>1</v>
          </cell>
          <cell r="Q230">
            <v>0</v>
          </cell>
          <cell r="R230">
            <v>2006</v>
          </cell>
          <cell r="U230" t="str">
            <v/>
          </cell>
          <cell r="V230">
            <v>1</v>
          </cell>
        </row>
        <row r="231">
          <cell r="E231" t="str">
            <v>1.20</v>
          </cell>
          <cell r="F231">
            <v>20</v>
          </cell>
          <cell r="G231" t="str">
            <v>135</v>
          </cell>
          <cell r="H231" t="str">
            <v>Тетенькин Дмитрий</v>
          </cell>
          <cell r="I231" t="str">
            <v>21.01.2002</v>
          </cell>
          <cell r="J231">
            <v>2</v>
          </cell>
          <cell r="K231" t="str">
            <v>м</v>
          </cell>
          <cell r="L231" t="str">
            <v>МУЖ/ЖЕН_2</v>
          </cell>
          <cell r="N231">
            <v>1</v>
          </cell>
          <cell r="O231" t="str">
            <v>м 5</v>
          </cell>
          <cell r="Q231">
            <v>3</v>
          </cell>
          <cell r="R231">
            <v>2002</v>
          </cell>
          <cell r="U231" t="str">
            <v/>
          </cell>
          <cell r="V231">
            <v>1</v>
          </cell>
        </row>
        <row r="232">
          <cell r="E232" t="str">
            <v>1.21</v>
          </cell>
          <cell r="F232">
            <v>21</v>
          </cell>
          <cell r="G232" t="str">
            <v>136</v>
          </cell>
          <cell r="H232" t="str">
            <v>Веретенников Дмитрий</v>
          </cell>
          <cell r="I232" t="str">
            <v>26.01.2001</v>
          </cell>
          <cell r="J232">
            <v>2</v>
          </cell>
          <cell r="K232" t="str">
            <v>м</v>
          </cell>
          <cell r="L232" t="str">
            <v>МУЖ/ЖЕН_2</v>
          </cell>
          <cell r="N232">
            <v>1</v>
          </cell>
          <cell r="O232" t="str">
            <v>м 5</v>
          </cell>
          <cell r="Q232">
            <v>3</v>
          </cell>
          <cell r="R232">
            <v>2001</v>
          </cell>
          <cell r="T232" t="str">
            <v>м 2</v>
          </cell>
          <cell r="U232" t="str">
            <v/>
          </cell>
          <cell r="V232">
            <v>1</v>
          </cell>
        </row>
        <row r="233">
          <cell r="E233" t="str">
            <v>1.22</v>
          </cell>
          <cell r="F233">
            <v>22</v>
          </cell>
          <cell r="G233" t="str">
            <v>137</v>
          </cell>
          <cell r="H233" t="str">
            <v>Абашев Азат</v>
          </cell>
          <cell r="I233" t="str">
            <v>15.01.2000</v>
          </cell>
          <cell r="J233">
            <v>2</v>
          </cell>
          <cell r="K233" t="str">
            <v>м</v>
          </cell>
          <cell r="L233" t="str">
            <v>МУЖ/ЖЕН_2</v>
          </cell>
          <cell r="Q233">
            <v>3</v>
          </cell>
          <cell r="R233">
            <v>2000</v>
          </cell>
          <cell r="T233" t="str">
            <v>м 2</v>
          </cell>
          <cell r="U233" t="str">
            <v/>
          </cell>
          <cell r="V233">
            <v>1</v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>
            <v>0</v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J9">
            <v>2</v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43427.957767708336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43427.957767708336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43427.957767708336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0"/>
  <sheetViews>
    <sheetView tabSelected="1" view="pageBreakPreview" zoomScale="60" workbookViewId="0" topLeftCell="A1">
      <selection activeCell="A5" sqref="A5:P5"/>
    </sheetView>
  </sheetViews>
  <sheetFormatPr defaultColWidth="9.140625" defaultRowHeight="12.75" outlineLevelCol="1"/>
  <cols>
    <col min="1" max="1" width="4.00390625" style="2" customWidth="1"/>
    <col min="2" max="2" width="23.28125" style="1" bestFit="1" customWidth="1"/>
    <col min="3" max="3" width="7.00390625" style="2" bestFit="1" customWidth="1"/>
    <col min="4" max="4" width="7.28125" style="2" customWidth="1"/>
    <col min="5" max="5" width="5.7109375" style="2" customWidth="1"/>
    <col min="6" max="6" width="4.57421875" style="2" bestFit="1" customWidth="1"/>
    <col min="7" max="7" width="14.28125" style="1" customWidth="1" outlineLevel="1"/>
    <col min="8" max="8" width="29.00390625" style="1" customWidth="1"/>
    <col min="9" max="9" width="21.7109375" style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0" style="1" hidden="1" customWidth="1" outlineLevel="1"/>
    <col min="16" max="16" width="9.140625" style="24" customWidth="1" collapsed="1"/>
    <col min="17" max="17" width="0" style="1" hidden="1" customWidth="1"/>
    <col min="18" max="16384" width="9.140625" style="1" customWidth="1"/>
  </cols>
  <sheetData>
    <row r="1" spans="1:16" s="3" customFormat="1" ht="42.75" customHeight="1">
      <c r="A1" s="25" t="s">
        <v>483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3" customFormat="1" ht="34.5" customHeight="1" thickBot="1">
      <c r="A2" s="26" t="s">
        <v>482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3" customFormat="1" ht="13.5" customHeight="1" thickTop="1">
      <c r="A3" s="10" t="s">
        <v>481</v>
      </c>
      <c r="B3" s="5"/>
      <c r="C3" s="5"/>
      <c r="D3" s="5"/>
      <c r="E3" s="5"/>
      <c r="G3" s="4"/>
      <c r="I3" s="29" t="s">
        <v>480</v>
      </c>
      <c r="J3" s="29"/>
      <c r="K3" s="29"/>
      <c r="L3" s="29"/>
      <c r="M3" s="29"/>
      <c r="N3" s="29"/>
      <c r="O3" s="29"/>
      <c r="P3" s="29"/>
    </row>
    <row r="4" spans="1:16" s="3" customFormat="1" ht="18" customHeight="1">
      <c r="A4" s="27" t="s">
        <v>479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3" customFormat="1" ht="22.5" customHeight="1">
      <c r="A5" s="28" t="s">
        <v>486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26.25" thickBot="1">
      <c r="A6" s="11" t="s">
        <v>478</v>
      </c>
      <c r="B6" s="11" t="s">
        <v>477</v>
      </c>
      <c r="C6" s="11" t="s">
        <v>484</v>
      </c>
      <c r="D6" s="11" t="s">
        <v>476</v>
      </c>
      <c r="E6" s="11" t="s">
        <v>475</v>
      </c>
      <c r="F6" s="11" t="s">
        <v>474</v>
      </c>
      <c r="G6" s="11" t="s">
        <v>473</v>
      </c>
      <c r="H6" s="11" t="s">
        <v>472</v>
      </c>
      <c r="I6" s="11" t="s">
        <v>471</v>
      </c>
      <c r="J6" s="11" t="s">
        <v>470</v>
      </c>
      <c r="K6" s="11" t="s">
        <v>469</v>
      </c>
      <c r="L6" s="11" t="s">
        <v>468</v>
      </c>
      <c r="M6" s="11" t="s">
        <v>467</v>
      </c>
      <c r="N6" s="11"/>
      <c r="O6" s="11" t="s">
        <v>466</v>
      </c>
      <c r="P6" s="19" t="s">
        <v>465</v>
      </c>
    </row>
    <row r="7" spans="1:17" ht="12.75">
      <c r="A7" s="16">
        <v>1</v>
      </c>
      <c r="B7" s="13" t="s">
        <v>216</v>
      </c>
      <c r="C7" s="12" t="s">
        <v>215</v>
      </c>
      <c r="D7" s="12" t="s">
        <v>82</v>
      </c>
      <c r="E7" s="12">
        <v>1999</v>
      </c>
      <c r="F7" s="12" t="s">
        <v>3</v>
      </c>
      <c r="G7" s="13" t="s">
        <v>36</v>
      </c>
      <c r="H7" s="13" t="s">
        <v>206</v>
      </c>
      <c r="I7" s="13" t="s">
        <v>186</v>
      </c>
      <c r="J7" s="13">
        <v>1</v>
      </c>
      <c r="K7" s="13">
        <v>4</v>
      </c>
      <c r="L7" s="13">
        <v>1</v>
      </c>
      <c r="M7" s="13">
        <v>30</v>
      </c>
      <c r="N7" s="13"/>
      <c r="O7" s="13"/>
      <c r="P7" s="20">
        <v>0</v>
      </c>
      <c r="Q7" s="9">
        <v>0.0020833333333333333</v>
      </c>
    </row>
    <row r="8" spans="1:16" ht="12.75">
      <c r="A8" s="17">
        <v>2</v>
      </c>
      <c r="B8" s="7" t="s">
        <v>96</v>
      </c>
      <c r="C8" s="8" t="s">
        <v>95</v>
      </c>
      <c r="D8" s="8" t="s">
        <v>82</v>
      </c>
      <c r="E8" s="8">
        <v>1998</v>
      </c>
      <c r="F8" s="8" t="s">
        <v>3</v>
      </c>
      <c r="G8" s="7" t="s">
        <v>36</v>
      </c>
      <c r="H8" s="7" t="s">
        <v>63</v>
      </c>
      <c r="I8" s="7" t="s">
        <v>62</v>
      </c>
      <c r="J8" s="7">
        <v>2</v>
      </c>
      <c r="K8" s="7">
        <v>13</v>
      </c>
      <c r="L8" s="7">
        <v>1</v>
      </c>
      <c r="M8" s="7">
        <v>30</v>
      </c>
      <c r="N8" s="7"/>
      <c r="O8" s="7"/>
      <c r="P8" s="21">
        <v>0</v>
      </c>
    </row>
    <row r="9" spans="1:16" ht="12.75">
      <c r="A9" s="17">
        <v>3</v>
      </c>
      <c r="B9" s="7" t="s">
        <v>197</v>
      </c>
      <c r="C9" s="8" t="s">
        <v>196</v>
      </c>
      <c r="D9" s="8" t="s">
        <v>82</v>
      </c>
      <c r="E9" s="8">
        <v>1990</v>
      </c>
      <c r="F9" s="8" t="s">
        <v>3</v>
      </c>
      <c r="G9" s="7" t="s">
        <v>36</v>
      </c>
      <c r="H9" s="7" t="s">
        <v>195</v>
      </c>
      <c r="I9" s="7" t="s">
        <v>194</v>
      </c>
      <c r="J9" s="7">
        <v>3</v>
      </c>
      <c r="K9" s="7">
        <v>5</v>
      </c>
      <c r="L9" s="7">
        <v>1</v>
      </c>
      <c r="M9" s="7">
        <v>30</v>
      </c>
      <c r="N9" s="7"/>
      <c r="O9" s="7"/>
      <c r="P9" s="21">
        <v>0</v>
      </c>
    </row>
    <row r="10" spans="1:16" ht="13.5" thickBot="1">
      <c r="A10" s="18">
        <v>4</v>
      </c>
      <c r="B10" s="15" t="s">
        <v>253</v>
      </c>
      <c r="C10" s="14" t="s">
        <v>252</v>
      </c>
      <c r="D10" s="14" t="s">
        <v>82</v>
      </c>
      <c r="E10" s="14">
        <v>2001</v>
      </c>
      <c r="F10" s="14" t="s">
        <v>3</v>
      </c>
      <c r="G10" s="15" t="s">
        <v>36</v>
      </c>
      <c r="H10" s="15" t="s">
        <v>237</v>
      </c>
      <c r="I10" s="15" t="s">
        <v>0</v>
      </c>
      <c r="J10" s="15">
        <v>4</v>
      </c>
      <c r="K10" s="15">
        <v>2</v>
      </c>
      <c r="L10" s="15">
        <v>1</v>
      </c>
      <c r="M10" s="15">
        <v>30</v>
      </c>
      <c r="N10" s="15"/>
      <c r="O10" s="15"/>
      <c r="P10" s="22">
        <v>0</v>
      </c>
    </row>
    <row r="11" spans="1:16" ht="12.75">
      <c r="A11" s="16">
        <v>5</v>
      </c>
      <c r="B11" s="13" t="s">
        <v>84</v>
      </c>
      <c r="C11" s="12" t="s">
        <v>83</v>
      </c>
      <c r="D11" s="12" t="s">
        <v>82</v>
      </c>
      <c r="E11" s="12">
        <v>1994</v>
      </c>
      <c r="F11" s="12" t="s">
        <v>3</v>
      </c>
      <c r="G11" s="13" t="s">
        <v>36</v>
      </c>
      <c r="H11" s="13" t="s">
        <v>63</v>
      </c>
      <c r="I11" s="13" t="s">
        <v>62</v>
      </c>
      <c r="J11" s="13">
        <v>5</v>
      </c>
      <c r="K11" s="13">
        <v>20</v>
      </c>
      <c r="L11" s="13">
        <v>1</v>
      </c>
      <c r="M11" s="13">
        <v>30</v>
      </c>
      <c r="N11" s="13"/>
      <c r="O11" s="13"/>
      <c r="P11" s="20">
        <f>P7+Q$7</f>
        <v>0.0020833333333333333</v>
      </c>
    </row>
    <row r="12" spans="1:16" ht="12.75">
      <c r="A12" s="17">
        <v>6</v>
      </c>
      <c r="B12" s="7" t="s">
        <v>193</v>
      </c>
      <c r="C12" s="8" t="s">
        <v>192</v>
      </c>
      <c r="D12" s="8" t="s">
        <v>82</v>
      </c>
      <c r="E12" s="8">
        <v>2002</v>
      </c>
      <c r="F12" s="8" t="s">
        <v>3</v>
      </c>
      <c r="G12" s="7" t="s">
        <v>36</v>
      </c>
      <c r="H12" s="7" t="s">
        <v>187</v>
      </c>
      <c r="I12" s="7" t="s">
        <v>186</v>
      </c>
      <c r="J12" s="7">
        <v>6</v>
      </c>
      <c r="K12" s="7">
        <v>2</v>
      </c>
      <c r="L12" s="7">
        <v>1</v>
      </c>
      <c r="M12" s="7">
        <v>30</v>
      </c>
      <c r="N12" s="7"/>
      <c r="O12" s="7"/>
      <c r="P12" s="21">
        <f>P8+Q$7</f>
        <v>0.0020833333333333333</v>
      </c>
    </row>
    <row r="13" spans="1:16" ht="12.75">
      <c r="A13" s="17">
        <v>7</v>
      </c>
      <c r="B13" s="7" t="s">
        <v>220</v>
      </c>
      <c r="C13" s="8" t="s">
        <v>219</v>
      </c>
      <c r="D13" s="8" t="s">
        <v>82</v>
      </c>
      <c r="E13" s="8">
        <v>2000</v>
      </c>
      <c r="F13" s="8" t="s">
        <v>3</v>
      </c>
      <c r="G13" s="7" t="s">
        <v>36</v>
      </c>
      <c r="H13" s="7" t="s">
        <v>206</v>
      </c>
      <c r="I13" s="7" t="s">
        <v>186</v>
      </c>
      <c r="J13" s="7">
        <v>7</v>
      </c>
      <c r="K13" s="7">
        <v>2</v>
      </c>
      <c r="L13" s="7">
        <v>1</v>
      </c>
      <c r="M13" s="7">
        <v>30</v>
      </c>
      <c r="N13" s="7"/>
      <c r="O13" s="7"/>
      <c r="P13" s="21">
        <f>P9+Q$7</f>
        <v>0.0020833333333333333</v>
      </c>
    </row>
    <row r="14" spans="1:16" ht="13.5" thickBot="1">
      <c r="A14" s="18">
        <v>8</v>
      </c>
      <c r="B14" s="15" t="s">
        <v>267</v>
      </c>
      <c r="C14" s="14" t="s">
        <v>266</v>
      </c>
      <c r="D14" s="14" t="s">
        <v>82</v>
      </c>
      <c r="E14" s="14">
        <v>2001</v>
      </c>
      <c r="F14" s="14" t="s">
        <v>3</v>
      </c>
      <c r="G14" s="15" t="s">
        <v>36</v>
      </c>
      <c r="H14" s="15" t="s">
        <v>237</v>
      </c>
      <c r="I14" s="15" t="s">
        <v>0</v>
      </c>
      <c r="J14" s="15">
        <v>8</v>
      </c>
      <c r="K14" s="15">
        <v>1</v>
      </c>
      <c r="L14" s="15">
        <v>1</v>
      </c>
      <c r="M14" s="15">
        <v>30</v>
      </c>
      <c r="N14" s="15"/>
      <c r="O14" s="15"/>
      <c r="P14" s="22">
        <f>P10+Q$7</f>
        <v>0.0020833333333333333</v>
      </c>
    </row>
    <row r="15" spans="1:16" ht="12.75">
      <c r="A15" s="16">
        <v>9</v>
      </c>
      <c r="B15" s="13" t="s">
        <v>226</v>
      </c>
      <c r="C15" s="12" t="s">
        <v>225</v>
      </c>
      <c r="D15" s="12" t="s">
        <v>82</v>
      </c>
      <c r="E15" s="12">
        <v>2001</v>
      </c>
      <c r="F15" s="12" t="s">
        <v>3</v>
      </c>
      <c r="G15" s="13" t="s">
        <v>36</v>
      </c>
      <c r="H15" s="13" t="s">
        <v>206</v>
      </c>
      <c r="I15" s="13" t="s">
        <v>186</v>
      </c>
      <c r="J15" s="13">
        <v>9</v>
      </c>
      <c r="K15" s="13">
        <v>1</v>
      </c>
      <c r="L15" s="13">
        <v>1</v>
      </c>
      <c r="M15" s="13">
        <v>30</v>
      </c>
      <c r="N15" s="13"/>
      <c r="O15" s="13"/>
      <c r="P15" s="20">
        <f>P11+Q$7</f>
        <v>0.004166666666666667</v>
      </c>
    </row>
    <row r="16" spans="1:16" ht="12.75">
      <c r="A16" s="17">
        <v>10</v>
      </c>
      <c r="B16" s="7" t="s">
        <v>245</v>
      </c>
      <c r="C16" s="8" t="s">
        <v>244</v>
      </c>
      <c r="D16" s="8" t="s">
        <v>82</v>
      </c>
      <c r="E16" s="8">
        <v>2001</v>
      </c>
      <c r="F16" s="8" t="s">
        <v>3</v>
      </c>
      <c r="G16" s="7" t="s">
        <v>36</v>
      </c>
      <c r="H16" s="7" t="s">
        <v>237</v>
      </c>
      <c r="I16" s="7" t="s">
        <v>0</v>
      </c>
      <c r="J16" s="7">
        <v>10</v>
      </c>
      <c r="K16" s="7">
        <v>6</v>
      </c>
      <c r="L16" s="7">
        <v>1</v>
      </c>
      <c r="M16" s="7">
        <v>30</v>
      </c>
      <c r="N16" s="7"/>
      <c r="O16" s="7"/>
      <c r="P16" s="21">
        <f aca="true" t="shared" si="0" ref="P16:P79">P12+Q$7</f>
        <v>0.004166666666666667</v>
      </c>
    </row>
    <row r="17" spans="1:16" ht="12.75">
      <c r="A17" s="17">
        <v>11</v>
      </c>
      <c r="B17" s="7" t="s">
        <v>69</v>
      </c>
      <c r="C17" s="8" t="s">
        <v>68</v>
      </c>
      <c r="D17" s="8">
        <v>1</v>
      </c>
      <c r="E17" s="8">
        <v>2001</v>
      </c>
      <c r="F17" s="8" t="s">
        <v>3</v>
      </c>
      <c r="G17" s="7" t="s">
        <v>36</v>
      </c>
      <c r="H17" s="7" t="s">
        <v>63</v>
      </c>
      <c r="I17" s="7" t="s">
        <v>62</v>
      </c>
      <c r="J17" s="7">
        <v>11</v>
      </c>
      <c r="K17" s="7">
        <v>7</v>
      </c>
      <c r="L17" s="7">
        <v>1</v>
      </c>
      <c r="M17" s="7">
        <v>10</v>
      </c>
      <c r="N17" s="7"/>
      <c r="O17" s="7"/>
      <c r="P17" s="21">
        <f t="shared" si="0"/>
        <v>0.004166666666666667</v>
      </c>
    </row>
    <row r="18" spans="1:16" ht="13.5" thickBot="1">
      <c r="A18" s="18">
        <v>12</v>
      </c>
      <c r="B18" s="15" t="s">
        <v>455</v>
      </c>
      <c r="C18" s="14" t="s">
        <v>454</v>
      </c>
      <c r="D18" s="14">
        <v>1</v>
      </c>
      <c r="E18" s="14">
        <v>2001</v>
      </c>
      <c r="F18" s="14" t="s">
        <v>3</v>
      </c>
      <c r="G18" s="15" t="s">
        <v>36</v>
      </c>
      <c r="H18" s="15" t="s">
        <v>421</v>
      </c>
      <c r="I18" s="15" t="s">
        <v>420</v>
      </c>
      <c r="J18" s="15">
        <v>12</v>
      </c>
      <c r="K18" s="15">
        <v>13</v>
      </c>
      <c r="L18" s="15">
        <v>1</v>
      </c>
      <c r="M18" s="15">
        <v>10</v>
      </c>
      <c r="N18" s="15"/>
      <c r="O18" s="15"/>
      <c r="P18" s="22">
        <f t="shared" si="0"/>
        <v>0.004166666666666667</v>
      </c>
    </row>
    <row r="19" spans="1:16" ht="12.75">
      <c r="A19" s="16">
        <v>13</v>
      </c>
      <c r="B19" s="13" t="s">
        <v>346</v>
      </c>
      <c r="C19" s="12" t="s">
        <v>345</v>
      </c>
      <c r="D19" s="12">
        <v>1</v>
      </c>
      <c r="E19" s="12">
        <v>2002</v>
      </c>
      <c r="F19" s="12" t="s">
        <v>3</v>
      </c>
      <c r="G19" s="13" t="s">
        <v>36</v>
      </c>
      <c r="H19" s="13" t="s">
        <v>43</v>
      </c>
      <c r="I19" s="13" t="s">
        <v>43</v>
      </c>
      <c r="J19" s="13">
        <v>13</v>
      </c>
      <c r="K19" s="13">
        <v>25</v>
      </c>
      <c r="L19" s="13">
        <v>1</v>
      </c>
      <c r="M19" s="13">
        <v>10</v>
      </c>
      <c r="N19" s="13"/>
      <c r="O19" s="13"/>
      <c r="P19" s="20">
        <f t="shared" si="0"/>
        <v>0.00625</v>
      </c>
    </row>
    <row r="20" spans="1:16" ht="12.75">
      <c r="A20" s="17">
        <v>14</v>
      </c>
      <c r="B20" s="7" t="s">
        <v>241</v>
      </c>
      <c r="C20" s="8" t="s">
        <v>240</v>
      </c>
      <c r="D20" s="8">
        <v>1</v>
      </c>
      <c r="E20" s="8">
        <v>2002</v>
      </c>
      <c r="F20" s="8" t="s">
        <v>3</v>
      </c>
      <c r="G20" s="7" t="s">
        <v>36</v>
      </c>
      <c r="H20" s="7" t="s">
        <v>237</v>
      </c>
      <c r="I20" s="7" t="s">
        <v>0</v>
      </c>
      <c r="J20" s="7">
        <v>14</v>
      </c>
      <c r="K20" s="7">
        <v>8</v>
      </c>
      <c r="L20" s="7">
        <v>1</v>
      </c>
      <c r="M20" s="7">
        <v>10</v>
      </c>
      <c r="N20" s="7"/>
      <c r="O20" s="7"/>
      <c r="P20" s="21">
        <f t="shared" si="0"/>
        <v>0.00625</v>
      </c>
    </row>
    <row r="21" spans="1:16" ht="12.75">
      <c r="A21" s="17">
        <v>15</v>
      </c>
      <c r="B21" s="7" t="s">
        <v>218</v>
      </c>
      <c r="C21" s="8" t="s">
        <v>217</v>
      </c>
      <c r="D21" s="8">
        <v>1</v>
      </c>
      <c r="E21" s="8">
        <v>2002</v>
      </c>
      <c r="F21" s="8" t="s">
        <v>3</v>
      </c>
      <c r="G21" s="7" t="s">
        <v>36</v>
      </c>
      <c r="H21" s="7" t="s">
        <v>206</v>
      </c>
      <c r="I21" s="7" t="s">
        <v>186</v>
      </c>
      <c r="J21" s="7">
        <v>15</v>
      </c>
      <c r="K21" s="7">
        <v>3</v>
      </c>
      <c r="L21" s="7">
        <v>1</v>
      </c>
      <c r="M21" s="7">
        <v>10</v>
      </c>
      <c r="N21" s="7"/>
      <c r="O21" s="7"/>
      <c r="P21" s="21">
        <f t="shared" si="0"/>
        <v>0.00625</v>
      </c>
    </row>
    <row r="22" spans="1:16" ht="13.5" thickBot="1">
      <c r="A22" s="18">
        <v>16</v>
      </c>
      <c r="B22" s="15" t="s">
        <v>453</v>
      </c>
      <c r="C22" s="14" t="s">
        <v>452</v>
      </c>
      <c r="D22" s="14">
        <v>1</v>
      </c>
      <c r="E22" s="14">
        <v>2001</v>
      </c>
      <c r="F22" s="14" t="s">
        <v>3</v>
      </c>
      <c r="G22" s="15" t="s">
        <v>36</v>
      </c>
      <c r="H22" s="15" t="s">
        <v>421</v>
      </c>
      <c r="I22" s="15" t="s">
        <v>420</v>
      </c>
      <c r="J22" s="15">
        <v>16</v>
      </c>
      <c r="K22" s="15">
        <v>14</v>
      </c>
      <c r="L22" s="15">
        <v>1</v>
      </c>
      <c r="M22" s="15">
        <v>10</v>
      </c>
      <c r="N22" s="15"/>
      <c r="O22" s="15"/>
      <c r="P22" s="22">
        <f t="shared" si="0"/>
        <v>0.00625</v>
      </c>
    </row>
    <row r="23" spans="1:16" ht="12.75">
      <c r="A23" s="16">
        <v>17</v>
      </c>
      <c r="B23" s="13" t="s">
        <v>342</v>
      </c>
      <c r="C23" s="12" t="s">
        <v>341</v>
      </c>
      <c r="D23" s="12">
        <v>1</v>
      </c>
      <c r="E23" s="12">
        <v>2002</v>
      </c>
      <c r="F23" s="12" t="s">
        <v>3</v>
      </c>
      <c r="G23" s="13" t="s">
        <v>36</v>
      </c>
      <c r="H23" s="13" t="s">
        <v>43</v>
      </c>
      <c r="I23" s="13" t="s">
        <v>43</v>
      </c>
      <c r="J23" s="13">
        <v>17</v>
      </c>
      <c r="K23" s="13">
        <v>27</v>
      </c>
      <c r="L23" s="13">
        <v>1</v>
      </c>
      <c r="M23" s="13">
        <v>10</v>
      </c>
      <c r="N23" s="13"/>
      <c r="O23" s="13"/>
      <c r="P23" s="20">
        <f t="shared" si="0"/>
        <v>0.008333333333333333</v>
      </c>
    </row>
    <row r="24" spans="1:16" ht="12.75">
      <c r="A24" s="17">
        <v>18</v>
      </c>
      <c r="B24" s="7" t="s">
        <v>239</v>
      </c>
      <c r="C24" s="8" t="s">
        <v>238</v>
      </c>
      <c r="D24" s="8">
        <v>1</v>
      </c>
      <c r="E24" s="8">
        <v>2002</v>
      </c>
      <c r="F24" s="8" t="s">
        <v>3</v>
      </c>
      <c r="G24" s="7" t="s">
        <v>36</v>
      </c>
      <c r="H24" s="7" t="s">
        <v>237</v>
      </c>
      <c r="I24" s="7" t="s">
        <v>0</v>
      </c>
      <c r="J24" s="7">
        <v>18</v>
      </c>
      <c r="K24" s="7">
        <v>9</v>
      </c>
      <c r="L24" s="7">
        <v>1</v>
      </c>
      <c r="M24" s="7">
        <v>10</v>
      </c>
      <c r="N24" s="7"/>
      <c r="O24" s="7"/>
      <c r="P24" s="21">
        <f t="shared" si="0"/>
        <v>0.008333333333333333</v>
      </c>
    </row>
    <row r="25" spans="1:16" ht="12.75">
      <c r="A25" s="17">
        <v>19</v>
      </c>
      <c r="B25" s="7" t="s">
        <v>340</v>
      </c>
      <c r="C25" s="8" t="s">
        <v>339</v>
      </c>
      <c r="D25" s="8">
        <v>1</v>
      </c>
      <c r="E25" s="8">
        <v>2001</v>
      </c>
      <c r="F25" s="8" t="s">
        <v>3</v>
      </c>
      <c r="G25" s="7" t="s">
        <v>36</v>
      </c>
      <c r="H25" s="7" t="s">
        <v>43</v>
      </c>
      <c r="I25" s="7" t="s">
        <v>43</v>
      </c>
      <c r="J25" s="7">
        <v>19</v>
      </c>
      <c r="K25" s="7">
        <v>28</v>
      </c>
      <c r="L25" s="7">
        <v>1</v>
      </c>
      <c r="M25" s="7">
        <v>10</v>
      </c>
      <c r="N25" s="7"/>
      <c r="O25" s="7"/>
      <c r="P25" s="21">
        <f t="shared" si="0"/>
        <v>0.008333333333333333</v>
      </c>
    </row>
    <row r="26" spans="1:16" ht="13.5" thickBot="1">
      <c r="A26" s="18">
        <v>20</v>
      </c>
      <c r="B26" s="15" t="s">
        <v>338</v>
      </c>
      <c r="C26" s="14" t="s">
        <v>337</v>
      </c>
      <c r="D26" s="14">
        <v>1</v>
      </c>
      <c r="E26" s="14">
        <v>2001</v>
      </c>
      <c r="F26" s="14" t="s">
        <v>3</v>
      </c>
      <c r="G26" s="15" t="s">
        <v>36</v>
      </c>
      <c r="H26" s="15" t="s">
        <v>43</v>
      </c>
      <c r="I26" s="15" t="s">
        <v>43</v>
      </c>
      <c r="J26" s="15">
        <v>20</v>
      </c>
      <c r="K26" s="15">
        <v>29</v>
      </c>
      <c r="L26" s="15">
        <v>1</v>
      </c>
      <c r="M26" s="15">
        <v>10</v>
      </c>
      <c r="N26" s="15"/>
      <c r="O26" s="15"/>
      <c r="P26" s="22">
        <f t="shared" si="0"/>
        <v>0.008333333333333333</v>
      </c>
    </row>
    <row r="27" spans="1:16" ht="12.75">
      <c r="A27" s="16">
        <v>21</v>
      </c>
      <c r="B27" s="13" t="s">
        <v>67</v>
      </c>
      <c r="C27" s="12" t="s">
        <v>66</v>
      </c>
      <c r="D27" s="12">
        <v>2</v>
      </c>
      <c r="E27" s="12">
        <v>2001</v>
      </c>
      <c r="F27" s="12" t="s">
        <v>3</v>
      </c>
      <c r="G27" s="13" t="s">
        <v>36</v>
      </c>
      <c r="H27" s="13" t="s">
        <v>63</v>
      </c>
      <c r="I27" s="13" t="s">
        <v>62</v>
      </c>
      <c r="J27" s="13">
        <v>21</v>
      </c>
      <c r="K27" s="13">
        <v>20</v>
      </c>
      <c r="L27" s="13">
        <v>1</v>
      </c>
      <c r="M27" s="13">
        <v>3</v>
      </c>
      <c r="N27" s="13"/>
      <c r="O27" s="13"/>
      <c r="P27" s="20">
        <f t="shared" si="0"/>
        <v>0.010416666666666666</v>
      </c>
    </row>
    <row r="28" spans="1:16" ht="12.75">
      <c r="A28" s="17">
        <v>22</v>
      </c>
      <c r="B28" s="7" t="s">
        <v>330</v>
      </c>
      <c r="C28" s="8" t="s">
        <v>329</v>
      </c>
      <c r="D28" s="8">
        <v>2</v>
      </c>
      <c r="E28" s="8">
        <v>2002</v>
      </c>
      <c r="F28" s="8" t="s">
        <v>3</v>
      </c>
      <c r="G28" s="7" t="s">
        <v>36</v>
      </c>
      <c r="H28" s="7" t="s">
        <v>43</v>
      </c>
      <c r="I28" s="7" t="s">
        <v>43</v>
      </c>
      <c r="J28" s="7">
        <v>22</v>
      </c>
      <c r="K28" s="7">
        <v>21</v>
      </c>
      <c r="L28" s="7">
        <v>1</v>
      </c>
      <c r="M28" s="7">
        <v>3</v>
      </c>
      <c r="N28" s="7"/>
      <c r="O28" s="7"/>
      <c r="P28" s="21">
        <f t="shared" si="0"/>
        <v>0.010416666666666666</v>
      </c>
    </row>
    <row r="29" spans="1:16" ht="12.75">
      <c r="A29" s="17">
        <v>23</v>
      </c>
      <c r="B29" s="7" t="s">
        <v>439</v>
      </c>
      <c r="C29" s="8" t="s">
        <v>438</v>
      </c>
      <c r="D29" s="8">
        <v>2</v>
      </c>
      <c r="E29" s="8">
        <v>2002</v>
      </c>
      <c r="F29" s="8" t="s">
        <v>3</v>
      </c>
      <c r="G29" s="7" t="s">
        <v>36</v>
      </c>
      <c r="H29" s="7" t="s">
        <v>421</v>
      </c>
      <c r="I29" s="7" t="s">
        <v>420</v>
      </c>
      <c r="J29" s="7">
        <v>23</v>
      </c>
      <c r="K29" s="7">
        <v>26</v>
      </c>
      <c r="L29" s="7">
        <v>1</v>
      </c>
      <c r="M29" s="7">
        <v>3</v>
      </c>
      <c r="N29" s="7"/>
      <c r="O29" s="7"/>
      <c r="P29" s="21">
        <f t="shared" si="0"/>
        <v>0.010416666666666666</v>
      </c>
    </row>
    <row r="30" spans="1:16" ht="13.5" thickBot="1">
      <c r="A30" s="18">
        <v>24</v>
      </c>
      <c r="B30" s="15" t="s">
        <v>344</v>
      </c>
      <c r="C30" s="14" t="s">
        <v>343</v>
      </c>
      <c r="D30" s="14">
        <v>2</v>
      </c>
      <c r="E30" s="14">
        <v>2001</v>
      </c>
      <c r="F30" s="14" t="s">
        <v>3</v>
      </c>
      <c r="G30" s="15" t="s">
        <v>36</v>
      </c>
      <c r="H30" s="15" t="s">
        <v>43</v>
      </c>
      <c r="I30" s="15" t="s">
        <v>43</v>
      </c>
      <c r="J30" s="15">
        <v>24</v>
      </c>
      <c r="K30" s="15">
        <v>30</v>
      </c>
      <c r="L30" s="15">
        <v>1</v>
      </c>
      <c r="M30" s="15">
        <v>3</v>
      </c>
      <c r="N30" s="15"/>
      <c r="O30" s="15"/>
      <c r="P30" s="22">
        <f t="shared" si="0"/>
        <v>0.010416666666666666</v>
      </c>
    </row>
    <row r="31" spans="1:16" ht="12.75">
      <c r="A31" s="16">
        <v>25</v>
      </c>
      <c r="B31" s="13" t="s">
        <v>437</v>
      </c>
      <c r="C31" s="12" t="s">
        <v>436</v>
      </c>
      <c r="D31" s="12">
        <v>2</v>
      </c>
      <c r="E31" s="12">
        <v>2001</v>
      </c>
      <c r="F31" s="12" t="s">
        <v>3</v>
      </c>
      <c r="G31" s="13" t="s">
        <v>36</v>
      </c>
      <c r="H31" s="13" t="s">
        <v>421</v>
      </c>
      <c r="I31" s="13" t="s">
        <v>420</v>
      </c>
      <c r="J31" s="13">
        <v>25</v>
      </c>
      <c r="K31" s="13">
        <v>32</v>
      </c>
      <c r="L31" s="13">
        <v>1</v>
      </c>
      <c r="M31" s="13">
        <v>3</v>
      </c>
      <c r="N31" s="13"/>
      <c r="O31" s="13"/>
      <c r="P31" s="20">
        <f t="shared" si="0"/>
        <v>0.012499999999999999</v>
      </c>
    </row>
    <row r="32" spans="1:16" ht="12.75">
      <c r="A32" s="17">
        <v>26</v>
      </c>
      <c r="B32" s="7" t="s">
        <v>334</v>
      </c>
      <c r="C32" s="8" t="s">
        <v>333</v>
      </c>
      <c r="D32" s="8">
        <v>2</v>
      </c>
      <c r="E32" s="8">
        <v>2002</v>
      </c>
      <c r="F32" s="8" t="s">
        <v>3</v>
      </c>
      <c r="G32" s="7" t="s">
        <v>36</v>
      </c>
      <c r="H32" s="7" t="s">
        <v>43</v>
      </c>
      <c r="I32" s="7" t="s">
        <v>43</v>
      </c>
      <c r="J32" s="7">
        <v>26</v>
      </c>
      <c r="K32" s="7">
        <v>8</v>
      </c>
      <c r="L32" s="7">
        <v>1</v>
      </c>
      <c r="M32" s="7">
        <v>3</v>
      </c>
      <c r="N32" s="7"/>
      <c r="O32" s="7"/>
      <c r="P32" s="21">
        <f t="shared" si="0"/>
        <v>0.012499999999999999</v>
      </c>
    </row>
    <row r="33" spans="1:16" ht="12.75">
      <c r="A33" s="17">
        <v>27</v>
      </c>
      <c r="B33" s="7" t="s">
        <v>38</v>
      </c>
      <c r="C33" s="8" t="s">
        <v>37</v>
      </c>
      <c r="D33" s="8" t="s">
        <v>4</v>
      </c>
      <c r="E33" s="8">
        <v>2002</v>
      </c>
      <c r="F33" s="8" t="s">
        <v>3</v>
      </c>
      <c r="G33" s="7" t="s">
        <v>36</v>
      </c>
      <c r="H33" s="7" t="s">
        <v>1</v>
      </c>
      <c r="I33" s="7" t="s">
        <v>0</v>
      </c>
      <c r="J33" s="7">
        <v>27</v>
      </c>
      <c r="K33" s="7">
        <v>1</v>
      </c>
      <c r="L33" s="7">
        <v>1</v>
      </c>
      <c r="M33" s="7">
        <v>1</v>
      </c>
      <c r="N33" s="7"/>
      <c r="O33" s="7"/>
      <c r="P33" s="21">
        <f t="shared" si="0"/>
        <v>0.012499999999999999</v>
      </c>
    </row>
    <row r="34" spans="1:16" ht="13.5" thickBot="1">
      <c r="A34" s="18">
        <v>28</v>
      </c>
      <c r="B34" s="15" t="s">
        <v>293</v>
      </c>
      <c r="C34" s="14" t="s">
        <v>292</v>
      </c>
      <c r="D34" s="14" t="s">
        <v>4</v>
      </c>
      <c r="E34" s="14">
        <v>1999</v>
      </c>
      <c r="F34" s="14" t="s">
        <v>3</v>
      </c>
      <c r="G34" s="15" t="s">
        <v>36</v>
      </c>
      <c r="H34" s="15" t="s">
        <v>275</v>
      </c>
      <c r="I34" s="15" t="s">
        <v>274</v>
      </c>
      <c r="J34" s="15">
        <v>28</v>
      </c>
      <c r="K34" s="15">
        <v>1</v>
      </c>
      <c r="L34" s="15">
        <v>1</v>
      </c>
      <c r="M34" s="15">
        <v>1</v>
      </c>
      <c r="N34" s="15"/>
      <c r="O34" s="15"/>
      <c r="P34" s="22">
        <f t="shared" si="0"/>
        <v>0.012499999999999999</v>
      </c>
    </row>
    <row r="35" spans="1:16" ht="12.75">
      <c r="A35" s="16">
        <v>29</v>
      </c>
      <c r="B35" s="13" t="s">
        <v>419</v>
      </c>
      <c r="C35" s="12" t="s">
        <v>418</v>
      </c>
      <c r="D35" s="12">
        <v>3</v>
      </c>
      <c r="E35" s="12">
        <v>2002</v>
      </c>
      <c r="F35" s="12" t="s">
        <v>3</v>
      </c>
      <c r="G35" s="13" t="s">
        <v>36</v>
      </c>
      <c r="H35" s="13" t="s">
        <v>382</v>
      </c>
      <c r="I35" s="13" t="s">
        <v>381</v>
      </c>
      <c r="J35" s="13">
        <v>29</v>
      </c>
      <c r="K35" s="13">
        <v>2</v>
      </c>
      <c r="L35" s="13">
        <v>1</v>
      </c>
      <c r="M35" s="13">
        <v>1</v>
      </c>
      <c r="N35" s="13"/>
      <c r="O35" s="13"/>
      <c r="P35" s="20">
        <f t="shared" si="0"/>
        <v>0.014583333333333332</v>
      </c>
    </row>
    <row r="36" spans="1:16" ht="12.75">
      <c r="A36" s="17">
        <v>30</v>
      </c>
      <c r="B36" s="7" t="s">
        <v>291</v>
      </c>
      <c r="C36" s="8" t="s">
        <v>290</v>
      </c>
      <c r="D36" s="8" t="s">
        <v>4</v>
      </c>
      <c r="E36" s="8">
        <v>2000</v>
      </c>
      <c r="F36" s="8" t="s">
        <v>3</v>
      </c>
      <c r="G36" s="7" t="s">
        <v>36</v>
      </c>
      <c r="H36" s="7" t="s">
        <v>275</v>
      </c>
      <c r="I36" s="7" t="s">
        <v>274</v>
      </c>
      <c r="J36" s="7">
        <v>30</v>
      </c>
      <c r="K36" s="7">
        <v>8</v>
      </c>
      <c r="L36" s="7">
        <v>1</v>
      </c>
      <c r="M36" s="7">
        <v>0</v>
      </c>
      <c r="N36" s="7"/>
      <c r="O36" s="7"/>
      <c r="P36" s="21">
        <f t="shared" si="0"/>
        <v>0.014583333333333332</v>
      </c>
    </row>
    <row r="37" spans="1:16" ht="12.75">
      <c r="A37" s="17">
        <v>31</v>
      </c>
      <c r="B37" s="7" t="s">
        <v>48</v>
      </c>
      <c r="C37" s="8" t="s">
        <v>47</v>
      </c>
      <c r="D37" s="8">
        <v>3</v>
      </c>
      <c r="E37" s="8">
        <v>2002</v>
      </c>
      <c r="F37" s="8" t="s">
        <v>3</v>
      </c>
      <c r="G37" s="7" t="s">
        <v>36</v>
      </c>
      <c r="H37" s="7" t="s">
        <v>44</v>
      </c>
      <c r="I37" s="7" t="s">
        <v>43</v>
      </c>
      <c r="J37" s="7">
        <v>31</v>
      </c>
      <c r="K37" s="7">
        <v>10</v>
      </c>
      <c r="L37" s="7">
        <v>1</v>
      </c>
      <c r="M37" s="7">
        <v>0</v>
      </c>
      <c r="N37" s="7"/>
      <c r="O37" s="7"/>
      <c r="P37" s="21">
        <f t="shared" si="0"/>
        <v>0.014583333333333332</v>
      </c>
    </row>
    <row r="38" spans="1:16" ht="13.5" thickBot="1">
      <c r="A38" s="18">
        <v>32</v>
      </c>
      <c r="B38" s="15" t="s">
        <v>283</v>
      </c>
      <c r="C38" s="14" t="s">
        <v>282</v>
      </c>
      <c r="D38" s="14" t="s">
        <v>4</v>
      </c>
      <c r="E38" s="14">
        <v>1999</v>
      </c>
      <c r="F38" s="14" t="s">
        <v>3</v>
      </c>
      <c r="G38" s="15" t="s">
        <v>36</v>
      </c>
      <c r="H38" s="15" t="s">
        <v>275</v>
      </c>
      <c r="I38" s="15" t="s">
        <v>274</v>
      </c>
      <c r="J38" s="15">
        <v>32</v>
      </c>
      <c r="K38" s="15">
        <v>11</v>
      </c>
      <c r="L38" s="15">
        <v>1</v>
      </c>
      <c r="M38" s="15">
        <v>0</v>
      </c>
      <c r="N38" s="15"/>
      <c r="O38" s="15"/>
      <c r="P38" s="22">
        <f t="shared" si="0"/>
        <v>0.014583333333333332</v>
      </c>
    </row>
    <row r="39" spans="1:16" ht="12.75">
      <c r="A39" s="16">
        <v>33</v>
      </c>
      <c r="B39" s="13" t="s">
        <v>300</v>
      </c>
      <c r="C39" s="12" t="s">
        <v>299</v>
      </c>
      <c r="D39" s="12" t="s">
        <v>4</v>
      </c>
      <c r="E39" s="12">
        <v>2002</v>
      </c>
      <c r="F39" s="12" t="s">
        <v>3</v>
      </c>
      <c r="G39" s="13" t="s">
        <v>36</v>
      </c>
      <c r="H39" s="13" t="s">
        <v>296</v>
      </c>
      <c r="I39" s="13" t="s">
        <v>43</v>
      </c>
      <c r="J39" s="13">
        <v>33</v>
      </c>
      <c r="K39" s="13">
        <v>5</v>
      </c>
      <c r="L39" s="13">
        <v>1</v>
      </c>
      <c r="M39" s="13">
        <v>0</v>
      </c>
      <c r="N39" s="13"/>
      <c r="O39" s="13"/>
      <c r="P39" s="20">
        <f t="shared" si="0"/>
        <v>0.016666666666666666</v>
      </c>
    </row>
    <row r="40" spans="1:16" ht="12.75">
      <c r="A40" s="17">
        <v>34</v>
      </c>
      <c r="B40" s="7" t="s">
        <v>281</v>
      </c>
      <c r="C40" s="8" t="s">
        <v>280</v>
      </c>
      <c r="D40" s="8" t="s">
        <v>4</v>
      </c>
      <c r="E40" s="8">
        <v>1998</v>
      </c>
      <c r="F40" s="8" t="s">
        <v>3</v>
      </c>
      <c r="G40" s="7" t="s">
        <v>36</v>
      </c>
      <c r="H40" s="7" t="s">
        <v>275</v>
      </c>
      <c r="I40" s="7" t="s">
        <v>274</v>
      </c>
      <c r="J40" s="7">
        <v>34</v>
      </c>
      <c r="K40" s="7">
        <v>6</v>
      </c>
      <c r="L40" s="7">
        <v>1</v>
      </c>
      <c r="M40" s="7">
        <v>0</v>
      </c>
      <c r="N40" s="7"/>
      <c r="O40" s="7"/>
      <c r="P40" s="21">
        <f t="shared" si="0"/>
        <v>0.016666666666666666</v>
      </c>
    </row>
    <row r="41" spans="1:16" ht="13.5" thickBot="1">
      <c r="A41" s="18">
        <v>35</v>
      </c>
      <c r="B41" s="15" t="s">
        <v>46</v>
      </c>
      <c r="C41" s="14" t="s">
        <v>45</v>
      </c>
      <c r="D41" s="14">
        <v>3</v>
      </c>
      <c r="E41" s="14">
        <v>2002</v>
      </c>
      <c r="F41" s="14" t="s">
        <v>3</v>
      </c>
      <c r="G41" s="15" t="s">
        <v>36</v>
      </c>
      <c r="H41" s="15" t="s">
        <v>44</v>
      </c>
      <c r="I41" s="15" t="s">
        <v>43</v>
      </c>
      <c r="J41" s="15">
        <v>35</v>
      </c>
      <c r="K41" s="15">
        <v>8</v>
      </c>
      <c r="L41" s="15">
        <v>1</v>
      </c>
      <c r="M41" s="15">
        <v>0</v>
      </c>
      <c r="N41" s="15"/>
      <c r="O41" s="15"/>
      <c r="P41" s="22">
        <f t="shared" si="0"/>
        <v>0.016666666666666666</v>
      </c>
    </row>
    <row r="42" spans="1:16" ht="12.75">
      <c r="A42" s="16">
        <v>36</v>
      </c>
      <c r="B42" s="13" t="s">
        <v>279</v>
      </c>
      <c r="C42" s="12" t="s">
        <v>278</v>
      </c>
      <c r="D42" s="12" t="s">
        <v>4</v>
      </c>
      <c r="E42" s="12">
        <v>1999</v>
      </c>
      <c r="F42" s="12" t="s">
        <v>3</v>
      </c>
      <c r="G42" s="13" t="s">
        <v>36</v>
      </c>
      <c r="H42" s="13" t="s">
        <v>275</v>
      </c>
      <c r="I42" s="13" t="s">
        <v>274</v>
      </c>
      <c r="J42" s="13">
        <v>36</v>
      </c>
      <c r="K42" s="13">
        <v>9</v>
      </c>
      <c r="L42" s="13">
        <v>1</v>
      </c>
      <c r="M42" s="13">
        <v>0</v>
      </c>
      <c r="N42" s="13"/>
      <c r="O42" s="13"/>
      <c r="P42" s="20">
        <v>0.01875</v>
      </c>
    </row>
    <row r="43" spans="1:16" ht="13.5" thickBot="1">
      <c r="A43" s="18">
        <v>37</v>
      </c>
      <c r="B43" s="15" t="s">
        <v>277</v>
      </c>
      <c r="C43" s="14" t="s">
        <v>276</v>
      </c>
      <c r="D43" s="14" t="s">
        <v>4</v>
      </c>
      <c r="E43" s="14">
        <v>2001</v>
      </c>
      <c r="F43" s="14" t="s">
        <v>3</v>
      </c>
      <c r="G43" s="15" t="s">
        <v>36</v>
      </c>
      <c r="H43" s="15" t="s">
        <v>275</v>
      </c>
      <c r="I43" s="15" t="s">
        <v>274</v>
      </c>
      <c r="J43" s="15">
        <v>37</v>
      </c>
      <c r="K43" s="15">
        <v>11</v>
      </c>
      <c r="L43" s="15">
        <v>1</v>
      </c>
      <c r="M43" s="15">
        <v>0</v>
      </c>
      <c r="N43" s="15"/>
      <c r="O43" s="15"/>
      <c r="P43" s="22">
        <f t="shared" si="0"/>
        <v>0.01875</v>
      </c>
    </row>
    <row r="44" spans="1:16" ht="12.75">
      <c r="A44" s="16">
        <v>38</v>
      </c>
      <c r="B44" s="13" t="s">
        <v>251</v>
      </c>
      <c r="C44" s="12" t="s">
        <v>250</v>
      </c>
      <c r="D44" s="12" t="s">
        <v>82</v>
      </c>
      <c r="E44" s="12">
        <v>2002</v>
      </c>
      <c r="F44" s="12" t="s">
        <v>10</v>
      </c>
      <c r="G44" s="13" t="s">
        <v>36</v>
      </c>
      <c r="H44" s="13" t="s">
        <v>237</v>
      </c>
      <c r="I44" s="13" t="s">
        <v>0</v>
      </c>
      <c r="J44" s="13">
        <v>38</v>
      </c>
      <c r="K44" s="13">
        <v>3</v>
      </c>
      <c r="L44" s="13">
        <v>1</v>
      </c>
      <c r="M44" s="13">
        <v>30</v>
      </c>
      <c r="N44" s="13"/>
      <c r="O44" s="13"/>
      <c r="P44" s="20">
        <v>0.020833333333333332</v>
      </c>
    </row>
    <row r="45" spans="1:16" ht="12.75">
      <c r="A45" s="17">
        <v>39</v>
      </c>
      <c r="B45" s="7" t="s">
        <v>249</v>
      </c>
      <c r="C45" s="8" t="s">
        <v>248</v>
      </c>
      <c r="D45" s="8" t="s">
        <v>82</v>
      </c>
      <c r="E45" s="8">
        <v>1997</v>
      </c>
      <c r="F45" s="8" t="s">
        <v>10</v>
      </c>
      <c r="G45" s="7" t="s">
        <v>36</v>
      </c>
      <c r="H45" s="7" t="s">
        <v>237</v>
      </c>
      <c r="I45" s="7" t="s">
        <v>0</v>
      </c>
      <c r="J45" s="7">
        <v>39</v>
      </c>
      <c r="K45" s="7">
        <v>4</v>
      </c>
      <c r="L45" s="7">
        <v>1</v>
      </c>
      <c r="M45" s="7">
        <v>30</v>
      </c>
      <c r="N45" s="7"/>
      <c r="O45" s="7"/>
      <c r="P45" s="21">
        <v>0.020833333333333332</v>
      </c>
    </row>
    <row r="46" spans="1:16" ht="12.75">
      <c r="A46" s="17">
        <v>40</v>
      </c>
      <c r="B46" s="7" t="s">
        <v>247</v>
      </c>
      <c r="C46" s="8" t="s">
        <v>246</v>
      </c>
      <c r="D46" s="8" t="s">
        <v>82</v>
      </c>
      <c r="E46" s="8">
        <v>1999</v>
      </c>
      <c r="F46" s="8" t="s">
        <v>10</v>
      </c>
      <c r="G46" s="7" t="s">
        <v>36</v>
      </c>
      <c r="H46" s="7" t="s">
        <v>237</v>
      </c>
      <c r="I46" s="7" t="s">
        <v>0</v>
      </c>
      <c r="J46" s="7">
        <v>40</v>
      </c>
      <c r="K46" s="7">
        <v>5</v>
      </c>
      <c r="L46" s="7">
        <v>1</v>
      </c>
      <c r="M46" s="7">
        <v>30</v>
      </c>
      <c r="N46" s="7"/>
      <c r="O46" s="7"/>
      <c r="P46" s="21">
        <f t="shared" si="0"/>
        <v>0.020833333333333332</v>
      </c>
    </row>
    <row r="47" spans="1:16" ht="13.5" thickBot="1">
      <c r="A47" s="18">
        <v>41</v>
      </c>
      <c r="B47" s="15" t="s">
        <v>214</v>
      </c>
      <c r="C47" s="14" t="s">
        <v>213</v>
      </c>
      <c r="D47" s="14" t="s">
        <v>82</v>
      </c>
      <c r="E47" s="14">
        <v>1998</v>
      </c>
      <c r="F47" s="14" t="s">
        <v>10</v>
      </c>
      <c r="G47" s="15" t="s">
        <v>36</v>
      </c>
      <c r="H47" s="15" t="s">
        <v>206</v>
      </c>
      <c r="I47" s="15" t="s">
        <v>186</v>
      </c>
      <c r="J47" s="15">
        <v>41</v>
      </c>
      <c r="K47" s="15">
        <v>5</v>
      </c>
      <c r="L47" s="15">
        <v>1</v>
      </c>
      <c r="M47" s="15">
        <v>30</v>
      </c>
      <c r="N47" s="15"/>
      <c r="O47" s="15"/>
      <c r="P47" s="22">
        <f t="shared" si="0"/>
        <v>0.020833333333333332</v>
      </c>
    </row>
    <row r="48" spans="1:16" ht="12.75">
      <c r="A48" s="16">
        <v>42</v>
      </c>
      <c r="B48" s="13" t="s">
        <v>348</v>
      </c>
      <c r="C48" s="12" t="s">
        <v>347</v>
      </c>
      <c r="D48" s="12">
        <v>1</v>
      </c>
      <c r="E48" s="12">
        <v>2000</v>
      </c>
      <c r="F48" s="12" t="s">
        <v>10</v>
      </c>
      <c r="G48" s="13" t="s">
        <v>36</v>
      </c>
      <c r="H48" s="13" t="s">
        <v>43</v>
      </c>
      <c r="I48" s="13" t="s">
        <v>43</v>
      </c>
      <c r="J48" s="13">
        <v>42</v>
      </c>
      <c r="K48" s="13">
        <v>24</v>
      </c>
      <c r="L48" s="13">
        <v>1</v>
      </c>
      <c r="M48" s="13">
        <v>10</v>
      </c>
      <c r="N48" s="13"/>
      <c r="O48" s="13"/>
      <c r="P48" s="20">
        <f t="shared" si="0"/>
        <v>0.022916666666666665</v>
      </c>
    </row>
    <row r="49" spans="1:16" ht="12.75">
      <c r="A49" s="17">
        <v>43</v>
      </c>
      <c r="B49" s="7" t="s">
        <v>308</v>
      </c>
      <c r="C49" s="8" t="s">
        <v>307</v>
      </c>
      <c r="D49" s="8">
        <v>1</v>
      </c>
      <c r="E49" s="8">
        <v>2001</v>
      </c>
      <c r="F49" s="8" t="s">
        <v>10</v>
      </c>
      <c r="G49" s="7" t="s">
        <v>36</v>
      </c>
      <c r="H49" s="7" t="s">
        <v>296</v>
      </c>
      <c r="I49" s="7" t="s">
        <v>43</v>
      </c>
      <c r="J49" s="7">
        <v>43</v>
      </c>
      <c r="K49" s="7">
        <v>4</v>
      </c>
      <c r="L49" s="7">
        <v>1</v>
      </c>
      <c r="M49" s="7">
        <v>10</v>
      </c>
      <c r="N49" s="7"/>
      <c r="O49" s="7"/>
      <c r="P49" s="21">
        <f t="shared" si="0"/>
        <v>0.022916666666666665</v>
      </c>
    </row>
    <row r="50" spans="1:16" ht="12.75">
      <c r="A50" s="17">
        <v>44</v>
      </c>
      <c r="B50" s="7" t="s">
        <v>94</v>
      </c>
      <c r="C50" s="8" t="s">
        <v>93</v>
      </c>
      <c r="D50" s="8">
        <v>1</v>
      </c>
      <c r="E50" s="8">
        <v>1998</v>
      </c>
      <c r="F50" s="8" t="s">
        <v>10</v>
      </c>
      <c r="G50" s="7" t="s">
        <v>36</v>
      </c>
      <c r="H50" s="7" t="s">
        <v>63</v>
      </c>
      <c r="I50" s="7" t="s">
        <v>62</v>
      </c>
      <c r="J50" s="7">
        <v>44</v>
      </c>
      <c r="K50" s="7">
        <v>16</v>
      </c>
      <c r="L50" s="7">
        <v>1</v>
      </c>
      <c r="M50" s="7">
        <v>10</v>
      </c>
      <c r="N50" s="7"/>
      <c r="O50" s="7"/>
      <c r="P50" s="21">
        <f t="shared" si="0"/>
        <v>0.022916666666666665</v>
      </c>
    </row>
    <row r="51" spans="1:16" ht="13.5" thickBot="1">
      <c r="A51" s="18">
        <v>45</v>
      </c>
      <c r="B51" s="15" t="s">
        <v>449</v>
      </c>
      <c r="C51" s="14" t="s">
        <v>448</v>
      </c>
      <c r="D51" s="14">
        <v>2</v>
      </c>
      <c r="E51" s="14">
        <v>2002</v>
      </c>
      <c r="F51" s="14" t="s">
        <v>10</v>
      </c>
      <c r="G51" s="15" t="s">
        <v>36</v>
      </c>
      <c r="H51" s="15" t="s">
        <v>421</v>
      </c>
      <c r="I51" s="15" t="s">
        <v>420</v>
      </c>
      <c r="J51" s="15">
        <v>45</v>
      </c>
      <c r="K51" s="15">
        <v>16</v>
      </c>
      <c r="L51" s="15">
        <v>1</v>
      </c>
      <c r="M51" s="15">
        <v>3</v>
      </c>
      <c r="N51" s="15"/>
      <c r="O51" s="15"/>
      <c r="P51" s="22">
        <f t="shared" si="0"/>
        <v>0.022916666666666665</v>
      </c>
    </row>
    <row r="52" spans="1:16" ht="12.75">
      <c r="A52" s="16">
        <v>46</v>
      </c>
      <c r="B52" s="13" t="s">
        <v>445</v>
      </c>
      <c r="C52" s="12" t="s">
        <v>444</v>
      </c>
      <c r="D52" s="12">
        <v>2</v>
      </c>
      <c r="E52" s="12">
        <v>2002</v>
      </c>
      <c r="F52" s="12" t="s">
        <v>10</v>
      </c>
      <c r="G52" s="13" t="s">
        <v>36</v>
      </c>
      <c r="H52" s="13" t="s">
        <v>421</v>
      </c>
      <c r="I52" s="13" t="s">
        <v>420</v>
      </c>
      <c r="J52" s="13">
        <v>46</v>
      </c>
      <c r="K52" s="13">
        <v>17</v>
      </c>
      <c r="L52" s="13">
        <v>1</v>
      </c>
      <c r="M52" s="13">
        <v>3</v>
      </c>
      <c r="N52" s="13"/>
      <c r="O52" s="13"/>
      <c r="P52" s="20">
        <f t="shared" si="0"/>
        <v>0.024999999999999998</v>
      </c>
    </row>
    <row r="53" spans="1:16" ht="12.75">
      <c r="A53" s="17">
        <v>47</v>
      </c>
      <c r="B53" s="7" t="s">
        <v>350</v>
      </c>
      <c r="C53" s="8" t="s">
        <v>349</v>
      </c>
      <c r="D53" s="8">
        <v>3</v>
      </c>
      <c r="E53" s="8">
        <v>2002</v>
      </c>
      <c r="F53" s="8" t="s">
        <v>10</v>
      </c>
      <c r="G53" s="7" t="s">
        <v>36</v>
      </c>
      <c r="H53" s="7" t="s">
        <v>43</v>
      </c>
      <c r="I53" s="7" t="s">
        <v>43</v>
      </c>
      <c r="J53" s="7">
        <v>47</v>
      </c>
      <c r="K53" s="7">
        <v>18</v>
      </c>
      <c r="L53" s="7">
        <v>1</v>
      </c>
      <c r="M53" s="7">
        <v>3</v>
      </c>
      <c r="N53" s="7"/>
      <c r="O53" s="7"/>
      <c r="P53" s="21">
        <f t="shared" si="0"/>
        <v>0.024999999999999998</v>
      </c>
    </row>
    <row r="54" spans="1:16" ht="12.75">
      <c r="A54" s="17">
        <v>48</v>
      </c>
      <c r="B54" s="7" t="s">
        <v>447</v>
      </c>
      <c r="C54" s="8" t="s">
        <v>446</v>
      </c>
      <c r="D54" s="8">
        <v>2</v>
      </c>
      <c r="E54" s="8">
        <v>2002</v>
      </c>
      <c r="F54" s="8" t="s">
        <v>10</v>
      </c>
      <c r="G54" s="7" t="s">
        <v>36</v>
      </c>
      <c r="H54" s="7" t="s">
        <v>421</v>
      </c>
      <c r="I54" s="7" t="s">
        <v>420</v>
      </c>
      <c r="J54" s="7">
        <v>48</v>
      </c>
      <c r="K54" s="7">
        <v>23</v>
      </c>
      <c r="L54" s="7">
        <v>1</v>
      </c>
      <c r="M54" s="7">
        <v>1</v>
      </c>
      <c r="N54" s="7"/>
      <c r="O54" s="7"/>
      <c r="P54" s="21">
        <f t="shared" si="0"/>
        <v>0.024999999999999998</v>
      </c>
    </row>
    <row r="55" spans="1:16" ht="13.5" thickBot="1">
      <c r="A55" s="18">
        <v>49</v>
      </c>
      <c r="B55" s="15" t="s">
        <v>295</v>
      </c>
      <c r="C55" s="14" t="s">
        <v>294</v>
      </c>
      <c r="D55" s="14" t="s">
        <v>4</v>
      </c>
      <c r="E55" s="14">
        <v>2000</v>
      </c>
      <c r="F55" s="14" t="s">
        <v>10</v>
      </c>
      <c r="G55" s="15" t="s">
        <v>36</v>
      </c>
      <c r="H55" s="15" t="s">
        <v>275</v>
      </c>
      <c r="I55" s="15" t="s">
        <v>274</v>
      </c>
      <c r="J55" s="15">
        <v>49</v>
      </c>
      <c r="K55" s="15">
        <v>15</v>
      </c>
      <c r="L55" s="15">
        <v>1</v>
      </c>
      <c r="M55" s="15">
        <v>0</v>
      </c>
      <c r="N55" s="15"/>
      <c r="O55" s="15"/>
      <c r="P55" s="22">
        <f t="shared" si="0"/>
        <v>0.024999999999999998</v>
      </c>
    </row>
    <row r="56" spans="1:16" ht="12.75">
      <c r="A56" s="16">
        <v>50</v>
      </c>
      <c r="B56" s="13" t="s">
        <v>289</v>
      </c>
      <c r="C56" s="12" t="s">
        <v>288</v>
      </c>
      <c r="D56" s="12" t="s">
        <v>4</v>
      </c>
      <c r="E56" s="12">
        <v>1998</v>
      </c>
      <c r="F56" s="12" t="s">
        <v>10</v>
      </c>
      <c r="G56" s="13" t="s">
        <v>36</v>
      </c>
      <c r="H56" s="13" t="s">
        <v>275</v>
      </c>
      <c r="I56" s="13" t="s">
        <v>274</v>
      </c>
      <c r="J56" s="13">
        <v>50</v>
      </c>
      <c r="K56" s="13">
        <v>1</v>
      </c>
      <c r="L56" s="13">
        <v>1</v>
      </c>
      <c r="M56" s="13">
        <v>0</v>
      </c>
      <c r="N56" s="13"/>
      <c r="O56" s="13"/>
      <c r="P56" s="20">
        <f t="shared" si="0"/>
        <v>0.02708333333333333</v>
      </c>
    </row>
    <row r="57" spans="1:16" ht="12.75">
      <c r="A57" s="17">
        <v>51</v>
      </c>
      <c r="B57" s="7" t="s">
        <v>451</v>
      </c>
      <c r="C57" s="8" t="s">
        <v>450</v>
      </c>
      <c r="D57" s="8" t="s">
        <v>4</v>
      </c>
      <c r="E57" s="8">
        <v>2001</v>
      </c>
      <c r="F57" s="8" t="s">
        <v>10</v>
      </c>
      <c r="G57" s="7" t="s">
        <v>36</v>
      </c>
      <c r="H57" s="7" t="s">
        <v>421</v>
      </c>
      <c r="I57" s="7" t="s">
        <v>420</v>
      </c>
      <c r="J57" s="7">
        <v>51</v>
      </c>
      <c r="K57" s="7">
        <v>2</v>
      </c>
      <c r="L57" s="7">
        <v>1</v>
      </c>
      <c r="M57" s="7">
        <v>0</v>
      </c>
      <c r="N57" s="7"/>
      <c r="O57" s="7"/>
      <c r="P57" s="21">
        <f t="shared" si="0"/>
        <v>0.02708333333333333</v>
      </c>
    </row>
    <row r="58" spans="1:16" ht="12.75">
      <c r="A58" s="17">
        <v>52</v>
      </c>
      <c r="B58" s="7" t="s">
        <v>287</v>
      </c>
      <c r="C58" s="8" t="s">
        <v>286</v>
      </c>
      <c r="D58" s="8" t="s">
        <v>4</v>
      </c>
      <c r="E58" s="8">
        <v>2000</v>
      </c>
      <c r="F58" s="8" t="s">
        <v>10</v>
      </c>
      <c r="G58" s="7" t="s">
        <v>36</v>
      </c>
      <c r="H58" s="7" t="s">
        <v>275</v>
      </c>
      <c r="I58" s="7" t="s">
        <v>274</v>
      </c>
      <c r="J58" s="7">
        <v>52</v>
      </c>
      <c r="K58" s="7">
        <v>3</v>
      </c>
      <c r="L58" s="7">
        <v>1</v>
      </c>
      <c r="M58" s="7">
        <v>0</v>
      </c>
      <c r="N58" s="7"/>
      <c r="O58" s="7"/>
      <c r="P58" s="21">
        <f t="shared" si="0"/>
        <v>0.02708333333333333</v>
      </c>
    </row>
    <row r="59" spans="1:16" ht="13.5" thickBot="1">
      <c r="A59" s="18">
        <v>53</v>
      </c>
      <c r="B59" s="15" t="s">
        <v>285</v>
      </c>
      <c r="C59" s="14" t="s">
        <v>284</v>
      </c>
      <c r="D59" s="14" t="s">
        <v>4</v>
      </c>
      <c r="E59" s="14">
        <v>1994</v>
      </c>
      <c r="F59" s="14" t="s">
        <v>10</v>
      </c>
      <c r="G59" s="15" t="s">
        <v>36</v>
      </c>
      <c r="H59" s="15" t="s">
        <v>275</v>
      </c>
      <c r="I59" s="15" t="s">
        <v>274</v>
      </c>
      <c r="J59" s="15">
        <v>53</v>
      </c>
      <c r="K59" s="15">
        <v>4</v>
      </c>
      <c r="L59" s="15">
        <v>1</v>
      </c>
      <c r="M59" s="15">
        <v>0</v>
      </c>
      <c r="N59" s="15"/>
      <c r="O59" s="15"/>
      <c r="P59" s="22">
        <f t="shared" si="0"/>
        <v>0.02708333333333333</v>
      </c>
    </row>
    <row r="60" spans="1:16" ht="12.75">
      <c r="A60" s="16">
        <v>54</v>
      </c>
      <c r="B60" s="13" t="s">
        <v>273</v>
      </c>
      <c r="C60" s="12" t="s">
        <v>272</v>
      </c>
      <c r="D60" s="12">
        <v>1</v>
      </c>
      <c r="E60" s="12">
        <v>2003</v>
      </c>
      <c r="F60" s="12" t="s">
        <v>3</v>
      </c>
      <c r="G60" s="13" t="s">
        <v>7</v>
      </c>
      <c r="H60" s="13" t="s">
        <v>269</v>
      </c>
      <c r="I60" s="13" t="s">
        <v>268</v>
      </c>
      <c r="J60" s="13">
        <v>1</v>
      </c>
      <c r="K60" s="13">
        <v>1</v>
      </c>
      <c r="L60" s="13">
        <v>1</v>
      </c>
      <c r="M60" s="13">
        <v>10</v>
      </c>
      <c r="N60" s="13"/>
      <c r="O60" s="13"/>
      <c r="P60" s="20">
        <f t="shared" si="0"/>
        <v>0.029166666666666664</v>
      </c>
    </row>
    <row r="61" spans="1:16" ht="12.75">
      <c r="A61" s="17">
        <v>55</v>
      </c>
      <c r="B61" s="7" t="s">
        <v>265</v>
      </c>
      <c r="C61" s="8" t="s">
        <v>264</v>
      </c>
      <c r="D61" s="8">
        <v>1</v>
      </c>
      <c r="E61" s="8">
        <v>2003</v>
      </c>
      <c r="F61" s="8" t="s">
        <v>3</v>
      </c>
      <c r="G61" s="7" t="s">
        <v>7</v>
      </c>
      <c r="H61" s="7" t="s">
        <v>237</v>
      </c>
      <c r="I61" s="7" t="s">
        <v>0</v>
      </c>
      <c r="J61" s="7">
        <v>2</v>
      </c>
      <c r="K61" s="7">
        <v>10</v>
      </c>
      <c r="L61" s="7">
        <v>1</v>
      </c>
      <c r="M61" s="7">
        <v>10</v>
      </c>
      <c r="N61" s="7"/>
      <c r="O61" s="7"/>
      <c r="P61" s="21">
        <f t="shared" si="0"/>
        <v>0.029166666666666664</v>
      </c>
    </row>
    <row r="62" spans="1:16" ht="12.75">
      <c r="A62" s="17">
        <v>56</v>
      </c>
      <c r="B62" s="7" t="s">
        <v>185</v>
      </c>
      <c r="C62" s="8" t="s">
        <v>184</v>
      </c>
      <c r="D62" s="8">
        <v>1</v>
      </c>
      <c r="E62" s="8">
        <v>2003</v>
      </c>
      <c r="F62" s="8" t="s">
        <v>3</v>
      </c>
      <c r="G62" s="7" t="s">
        <v>7</v>
      </c>
      <c r="H62" s="7" t="s">
        <v>159</v>
      </c>
      <c r="I62" s="7" t="s">
        <v>158</v>
      </c>
      <c r="J62" s="7">
        <v>3</v>
      </c>
      <c r="K62" s="7">
        <v>14</v>
      </c>
      <c r="L62" s="7">
        <v>1</v>
      </c>
      <c r="M62" s="7">
        <v>10</v>
      </c>
      <c r="N62" s="7"/>
      <c r="O62" s="7"/>
      <c r="P62" s="21">
        <f t="shared" si="0"/>
        <v>0.029166666666666664</v>
      </c>
    </row>
    <row r="63" spans="1:16" ht="13.5" thickBot="1">
      <c r="A63" s="18">
        <v>57</v>
      </c>
      <c r="B63" s="15" t="s">
        <v>257</v>
      </c>
      <c r="C63" s="14" t="s">
        <v>256</v>
      </c>
      <c r="D63" s="14">
        <v>1</v>
      </c>
      <c r="E63" s="14">
        <v>2003</v>
      </c>
      <c r="F63" s="14" t="s">
        <v>3</v>
      </c>
      <c r="G63" s="15" t="s">
        <v>7</v>
      </c>
      <c r="H63" s="15" t="s">
        <v>237</v>
      </c>
      <c r="I63" s="15" t="s">
        <v>0</v>
      </c>
      <c r="J63" s="15">
        <v>4</v>
      </c>
      <c r="K63" s="15">
        <v>15</v>
      </c>
      <c r="L63" s="15">
        <v>1</v>
      </c>
      <c r="M63" s="15">
        <v>10</v>
      </c>
      <c r="N63" s="15"/>
      <c r="O63" s="15"/>
      <c r="P63" s="22">
        <f t="shared" si="0"/>
        <v>0.029166666666666664</v>
      </c>
    </row>
    <row r="64" spans="1:16" ht="12.75">
      <c r="A64" s="16">
        <v>58</v>
      </c>
      <c r="B64" s="13" t="s">
        <v>255</v>
      </c>
      <c r="C64" s="12" t="s">
        <v>254</v>
      </c>
      <c r="D64" s="12">
        <v>1</v>
      </c>
      <c r="E64" s="12">
        <v>2003</v>
      </c>
      <c r="F64" s="12" t="s">
        <v>3</v>
      </c>
      <c r="G64" s="13" t="s">
        <v>7</v>
      </c>
      <c r="H64" s="13" t="s">
        <v>237</v>
      </c>
      <c r="I64" s="13" t="s">
        <v>0</v>
      </c>
      <c r="J64" s="13">
        <v>5</v>
      </c>
      <c r="K64" s="13">
        <v>1</v>
      </c>
      <c r="L64" s="13">
        <v>1</v>
      </c>
      <c r="M64" s="13">
        <v>10</v>
      </c>
      <c r="N64" s="13"/>
      <c r="O64" s="13"/>
      <c r="P64" s="20">
        <f t="shared" si="0"/>
        <v>0.031249999999999997</v>
      </c>
    </row>
    <row r="65" spans="1:16" ht="12.75">
      <c r="A65" s="17">
        <v>59</v>
      </c>
      <c r="B65" s="7" t="s">
        <v>175</v>
      </c>
      <c r="C65" s="8" t="s">
        <v>174</v>
      </c>
      <c r="D65" s="8">
        <v>1</v>
      </c>
      <c r="E65" s="8">
        <v>2004</v>
      </c>
      <c r="F65" s="8" t="s">
        <v>3</v>
      </c>
      <c r="G65" s="7" t="s">
        <v>7</v>
      </c>
      <c r="H65" s="7" t="s">
        <v>159</v>
      </c>
      <c r="I65" s="7" t="s">
        <v>158</v>
      </c>
      <c r="J65" s="7">
        <v>6</v>
      </c>
      <c r="K65" s="7">
        <v>2</v>
      </c>
      <c r="L65" s="7">
        <v>1</v>
      </c>
      <c r="M65" s="7">
        <v>10</v>
      </c>
      <c r="N65" s="7"/>
      <c r="O65" s="7"/>
      <c r="P65" s="21">
        <f t="shared" si="0"/>
        <v>0.031249999999999997</v>
      </c>
    </row>
    <row r="66" spans="1:16" ht="12.75">
      <c r="A66" s="17">
        <v>60</v>
      </c>
      <c r="B66" s="7" t="s">
        <v>399</v>
      </c>
      <c r="C66" s="8" t="s">
        <v>398</v>
      </c>
      <c r="D66" s="8">
        <v>2</v>
      </c>
      <c r="E66" s="8">
        <v>2004</v>
      </c>
      <c r="F66" s="8" t="s">
        <v>3</v>
      </c>
      <c r="G66" s="7" t="s">
        <v>7</v>
      </c>
      <c r="H66" s="7" t="s">
        <v>382</v>
      </c>
      <c r="I66" s="7" t="s">
        <v>381</v>
      </c>
      <c r="J66" s="7">
        <v>7</v>
      </c>
      <c r="K66" s="7">
        <v>3</v>
      </c>
      <c r="L66" s="7">
        <v>1</v>
      </c>
      <c r="M66" s="7">
        <v>10</v>
      </c>
      <c r="N66" s="7"/>
      <c r="O66" s="7"/>
      <c r="P66" s="21">
        <f t="shared" si="0"/>
        <v>0.031249999999999997</v>
      </c>
    </row>
    <row r="67" spans="1:16" ht="13.5" thickBot="1">
      <c r="A67" s="18">
        <v>61</v>
      </c>
      <c r="B67" s="15" t="s">
        <v>173</v>
      </c>
      <c r="C67" s="14" t="s">
        <v>172</v>
      </c>
      <c r="D67" s="14">
        <v>1</v>
      </c>
      <c r="E67" s="14">
        <v>2003</v>
      </c>
      <c r="F67" s="14" t="s">
        <v>3</v>
      </c>
      <c r="G67" s="15" t="s">
        <v>7</v>
      </c>
      <c r="H67" s="15" t="s">
        <v>159</v>
      </c>
      <c r="I67" s="15" t="s">
        <v>158</v>
      </c>
      <c r="J67" s="15">
        <v>8</v>
      </c>
      <c r="K67" s="15">
        <v>2</v>
      </c>
      <c r="L67" s="15">
        <v>1</v>
      </c>
      <c r="M67" s="15">
        <v>3</v>
      </c>
      <c r="N67" s="15"/>
      <c r="O67" s="15"/>
      <c r="P67" s="22">
        <f t="shared" si="0"/>
        <v>0.031249999999999997</v>
      </c>
    </row>
    <row r="68" spans="1:16" ht="12.75">
      <c r="A68" s="16">
        <v>62</v>
      </c>
      <c r="B68" s="13" t="s">
        <v>364</v>
      </c>
      <c r="C68" s="12" t="s">
        <v>363</v>
      </c>
      <c r="D68" s="12">
        <v>2</v>
      </c>
      <c r="E68" s="12">
        <v>2004</v>
      </c>
      <c r="F68" s="12" t="s">
        <v>3</v>
      </c>
      <c r="G68" s="13" t="s">
        <v>7</v>
      </c>
      <c r="H68" s="13" t="s">
        <v>43</v>
      </c>
      <c r="I68" s="13" t="s">
        <v>43</v>
      </c>
      <c r="J68" s="13">
        <v>9</v>
      </c>
      <c r="K68" s="13">
        <v>17</v>
      </c>
      <c r="L68" s="13">
        <v>1</v>
      </c>
      <c r="M68" s="13">
        <v>3</v>
      </c>
      <c r="N68" s="13"/>
      <c r="O68" s="13"/>
      <c r="P68" s="20">
        <f t="shared" si="0"/>
        <v>0.03333333333333333</v>
      </c>
    </row>
    <row r="69" spans="1:16" ht="12.75">
      <c r="A69" s="17">
        <v>63</v>
      </c>
      <c r="B69" s="7" t="s">
        <v>314</v>
      </c>
      <c r="C69" s="8" t="s">
        <v>313</v>
      </c>
      <c r="D69" s="8">
        <v>2</v>
      </c>
      <c r="E69" s="8">
        <v>2003</v>
      </c>
      <c r="F69" s="8" t="s">
        <v>3</v>
      </c>
      <c r="G69" s="7" t="s">
        <v>7</v>
      </c>
      <c r="H69" s="7" t="s">
        <v>296</v>
      </c>
      <c r="I69" s="7" t="s">
        <v>43</v>
      </c>
      <c r="J69" s="7">
        <v>10</v>
      </c>
      <c r="K69" s="7">
        <v>18</v>
      </c>
      <c r="L69" s="7">
        <v>1</v>
      </c>
      <c r="M69" s="7">
        <v>3</v>
      </c>
      <c r="N69" s="7"/>
      <c r="O69" s="7"/>
      <c r="P69" s="21">
        <f t="shared" si="0"/>
        <v>0.03333333333333333</v>
      </c>
    </row>
    <row r="70" spans="1:16" ht="12.75">
      <c r="A70" s="17">
        <v>64</v>
      </c>
      <c r="B70" s="7" t="s">
        <v>261</v>
      </c>
      <c r="C70" s="8" t="s">
        <v>260</v>
      </c>
      <c r="D70" s="8">
        <v>2</v>
      </c>
      <c r="E70" s="8">
        <v>2004</v>
      </c>
      <c r="F70" s="8" t="s">
        <v>3</v>
      </c>
      <c r="G70" s="7" t="s">
        <v>7</v>
      </c>
      <c r="H70" s="7" t="s">
        <v>237</v>
      </c>
      <c r="I70" s="7" t="s">
        <v>0</v>
      </c>
      <c r="J70" s="7">
        <v>11</v>
      </c>
      <c r="K70" s="7">
        <v>19</v>
      </c>
      <c r="L70" s="7">
        <v>1</v>
      </c>
      <c r="M70" s="7">
        <v>3</v>
      </c>
      <c r="N70" s="7"/>
      <c r="O70" s="7"/>
      <c r="P70" s="21">
        <f t="shared" si="0"/>
        <v>0.03333333333333333</v>
      </c>
    </row>
    <row r="71" spans="1:16" ht="13.5" thickBot="1">
      <c r="A71" s="18">
        <v>65</v>
      </c>
      <c r="B71" s="15" t="s">
        <v>191</v>
      </c>
      <c r="C71" s="14" t="s">
        <v>190</v>
      </c>
      <c r="D71" s="14">
        <v>2</v>
      </c>
      <c r="E71" s="14">
        <v>2003</v>
      </c>
      <c r="F71" s="14" t="s">
        <v>3</v>
      </c>
      <c r="G71" s="15" t="s">
        <v>7</v>
      </c>
      <c r="H71" s="15" t="s">
        <v>187</v>
      </c>
      <c r="I71" s="15" t="s">
        <v>186</v>
      </c>
      <c r="J71" s="15">
        <v>12</v>
      </c>
      <c r="K71" s="15">
        <v>31</v>
      </c>
      <c r="L71" s="15">
        <v>1</v>
      </c>
      <c r="M71" s="15">
        <v>3</v>
      </c>
      <c r="N71" s="15"/>
      <c r="O71" s="15"/>
      <c r="P71" s="22">
        <f t="shared" si="0"/>
        <v>0.03333333333333333</v>
      </c>
    </row>
    <row r="72" spans="1:16" ht="12.75">
      <c r="A72" s="16">
        <v>66</v>
      </c>
      <c r="B72" s="13" t="s">
        <v>133</v>
      </c>
      <c r="C72" s="12" t="s">
        <v>132</v>
      </c>
      <c r="D72" s="12">
        <v>2</v>
      </c>
      <c r="E72" s="12">
        <v>2004</v>
      </c>
      <c r="F72" s="12" t="s">
        <v>3</v>
      </c>
      <c r="G72" s="13" t="s">
        <v>7</v>
      </c>
      <c r="H72" s="13" t="s">
        <v>119</v>
      </c>
      <c r="I72" s="13" t="s">
        <v>118</v>
      </c>
      <c r="J72" s="13">
        <v>13</v>
      </c>
      <c r="K72" s="13">
        <v>10</v>
      </c>
      <c r="L72" s="13">
        <v>1</v>
      </c>
      <c r="M72" s="13">
        <v>3</v>
      </c>
      <c r="N72" s="13"/>
      <c r="O72" s="13"/>
      <c r="P72" s="20">
        <f t="shared" si="0"/>
        <v>0.035416666666666666</v>
      </c>
    </row>
    <row r="73" spans="1:16" ht="12.75">
      <c r="A73" s="17">
        <v>67</v>
      </c>
      <c r="B73" s="7" t="s">
        <v>115</v>
      </c>
      <c r="C73" s="8" t="s">
        <v>114</v>
      </c>
      <c r="D73" s="8">
        <v>2</v>
      </c>
      <c r="E73" s="8">
        <v>2004</v>
      </c>
      <c r="F73" s="8" t="s">
        <v>3</v>
      </c>
      <c r="G73" s="7" t="s">
        <v>7</v>
      </c>
      <c r="H73" s="7" t="s">
        <v>107</v>
      </c>
      <c r="I73" s="7" t="s">
        <v>106</v>
      </c>
      <c r="J73" s="7">
        <v>14</v>
      </c>
      <c r="K73" s="7">
        <v>2</v>
      </c>
      <c r="L73" s="7">
        <v>1</v>
      </c>
      <c r="M73" s="7">
        <v>3</v>
      </c>
      <c r="N73" s="7"/>
      <c r="O73" s="7"/>
      <c r="P73" s="21">
        <f t="shared" si="0"/>
        <v>0.035416666666666666</v>
      </c>
    </row>
    <row r="74" spans="1:16" ht="12.75">
      <c r="A74" s="17">
        <v>68</v>
      </c>
      <c r="B74" s="7" t="s">
        <v>100</v>
      </c>
      <c r="C74" s="8" t="s">
        <v>99</v>
      </c>
      <c r="D74" s="8">
        <v>2</v>
      </c>
      <c r="E74" s="8">
        <v>2003</v>
      </c>
      <c r="F74" s="8" t="s">
        <v>3</v>
      </c>
      <c r="G74" s="7" t="s">
        <v>7</v>
      </c>
      <c r="H74" s="7" t="s">
        <v>63</v>
      </c>
      <c r="I74" s="7" t="s">
        <v>62</v>
      </c>
      <c r="J74" s="7">
        <v>15</v>
      </c>
      <c r="K74" s="7">
        <v>12</v>
      </c>
      <c r="L74" s="7">
        <v>1</v>
      </c>
      <c r="M74" s="7">
        <v>3</v>
      </c>
      <c r="N74" s="7"/>
      <c r="O74" s="7"/>
      <c r="P74" s="21">
        <f t="shared" si="0"/>
        <v>0.035416666666666666</v>
      </c>
    </row>
    <row r="75" spans="1:16" ht="13.5" thickBot="1">
      <c r="A75" s="18">
        <v>69</v>
      </c>
      <c r="B75" s="15" t="s">
        <v>362</v>
      </c>
      <c r="C75" s="14" t="s">
        <v>361</v>
      </c>
      <c r="D75" s="14">
        <v>2</v>
      </c>
      <c r="E75" s="14">
        <v>2003</v>
      </c>
      <c r="F75" s="14" t="s">
        <v>3</v>
      </c>
      <c r="G75" s="15" t="s">
        <v>7</v>
      </c>
      <c r="H75" s="15" t="s">
        <v>43</v>
      </c>
      <c r="I75" s="15" t="s">
        <v>43</v>
      </c>
      <c r="J75" s="15">
        <v>16</v>
      </c>
      <c r="K75" s="15">
        <v>7</v>
      </c>
      <c r="L75" s="15">
        <v>1</v>
      </c>
      <c r="M75" s="15">
        <v>3</v>
      </c>
      <c r="N75" s="15"/>
      <c r="O75" s="15"/>
      <c r="P75" s="22">
        <f t="shared" si="0"/>
        <v>0.035416666666666666</v>
      </c>
    </row>
    <row r="76" spans="1:16" ht="12.75">
      <c r="A76" s="16">
        <v>70</v>
      </c>
      <c r="B76" s="13" t="s">
        <v>312</v>
      </c>
      <c r="C76" s="12" t="s">
        <v>311</v>
      </c>
      <c r="D76" s="12">
        <v>2</v>
      </c>
      <c r="E76" s="12">
        <v>2004</v>
      </c>
      <c r="F76" s="12" t="s">
        <v>3</v>
      </c>
      <c r="G76" s="13" t="s">
        <v>7</v>
      </c>
      <c r="H76" s="13" t="s">
        <v>296</v>
      </c>
      <c r="I76" s="13" t="s">
        <v>43</v>
      </c>
      <c r="J76" s="13">
        <v>17</v>
      </c>
      <c r="K76" s="13">
        <v>3</v>
      </c>
      <c r="L76" s="13">
        <v>1</v>
      </c>
      <c r="M76" s="13">
        <v>3</v>
      </c>
      <c r="N76" s="13"/>
      <c r="O76" s="13"/>
      <c r="P76" s="20">
        <f t="shared" si="0"/>
        <v>0.0375</v>
      </c>
    </row>
    <row r="77" spans="1:16" ht="12.75">
      <c r="A77" s="17">
        <v>71</v>
      </c>
      <c r="B77" s="7" t="s">
        <v>243</v>
      </c>
      <c r="C77" s="8" t="s">
        <v>242</v>
      </c>
      <c r="D77" s="8">
        <v>2</v>
      </c>
      <c r="E77" s="8">
        <v>2004</v>
      </c>
      <c r="F77" s="8" t="s">
        <v>3</v>
      </c>
      <c r="G77" s="7" t="s">
        <v>7</v>
      </c>
      <c r="H77" s="7" t="s">
        <v>237</v>
      </c>
      <c r="I77" s="7" t="s">
        <v>0</v>
      </c>
      <c r="J77" s="7">
        <v>18</v>
      </c>
      <c r="K77" s="7">
        <v>4</v>
      </c>
      <c r="L77" s="7">
        <v>1</v>
      </c>
      <c r="M77" s="7">
        <v>3</v>
      </c>
      <c r="N77" s="7"/>
      <c r="O77" s="7"/>
      <c r="P77" s="21">
        <f t="shared" si="0"/>
        <v>0.0375</v>
      </c>
    </row>
    <row r="78" spans="1:16" ht="12.75">
      <c r="A78" s="17">
        <v>72</v>
      </c>
      <c r="B78" s="7" t="s">
        <v>189</v>
      </c>
      <c r="C78" s="8" t="s">
        <v>188</v>
      </c>
      <c r="D78" s="8">
        <v>2</v>
      </c>
      <c r="E78" s="8">
        <v>2003</v>
      </c>
      <c r="F78" s="8" t="s">
        <v>3</v>
      </c>
      <c r="G78" s="7" t="s">
        <v>7</v>
      </c>
      <c r="H78" s="7" t="s">
        <v>187</v>
      </c>
      <c r="I78" s="7" t="s">
        <v>186</v>
      </c>
      <c r="J78" s="7">
        <v>19</v>
      </c>
      <c r="K78" s="7">
        <v>3</v>
      </c>
      <c r="L78" s="7">
        <v>1</v>
      </c>
      <c r="M78" s="7">
        <v>3</v>
      </c>
      <c r="N78" s="7"/>
      <c r="O78" s="7"/>
      <c r="P78" s="21">
        <f t="shared" si="0"/>
        <v>0.0375</v>
      </c>
    </row>
    <row r="79" spans="1:16" ht="13.5" thickBot="1">
      <c r="A79" s="18">
        <v>73</v>
      </c>
      <c r="B79" s="15" t="s">
        <v>98</v>
      </c>
      <c r="C79" s="14" t="s">
        <v>97</v>
      </c>
      <c r="D79" s="14">
        <v>2</v>
      </c>
      <c r="E79" s="14">
        <v>2003</v>
      </c>
      <c r="F79" s="14" t="s">
        <v>3</v>
      </c>
      <c r="G79" s="15" t="s">
        <v>7</v>
      </c>
      <c r="H79" s="15" t="s">
        <v>63</v>
      </c>
      <c r="I79" s="15" t="s">
        <v>62</v>
      </c>
      <c r="J79" s="15">
        <v>20</v>
      </c>
      <c r="K79" s="15">
        <v>2</v>
      </c>
      <c r="L79" s="15">
        <v>1</v>
      </c>
      <c r="M79" s="15">
        <v>3</v>
      </c>
      <c r="N79" s="15"/>
      <c r="O79" s="15"/>
      <c r="P79" s="22">
        <f t="shared" si="0"/>
        <v>0.0375</v>
      </c>
    </row>
    <row r="80" spans="1:16" ht="12.75">
      <c r="A80" s="16">
        <v>74</v>
      </c>
      <c r="B80" s="13" t="s">
        <v>71</v>
      </c>
      <c r="C80" s="12" t="s">
        <v>70</v>
      </c>
      <c r="D80" s="12">
        <v>2</v>
      </c>
      <c r="E80" s="12">
        <v>2004</v>
      </c>
      <c r="F80" s="12" t="s">
        <v>3</v>
      </c>
      <c r="G80" s="13" t="s">
        <v>7</v>
      </c>
      <c r="H80" s="13" t="s">
        <v>63</v>
      </c>
      <c r="I80" s="13" t="s">
        <v>62</v>
      </c>
      <c r="J80" s="13">
        <v>21</v>
      </c>
      <c r="K80" s="13">
        <v>11</v>
      </c>
      <c r="L80" s="13">
        <v>1</v>
      </c>
      <c r="M80" s="13">
        <v>3</v>
      </c>
      <c r="N80" s="13"/>
      <c r="O80" s="13"/>
      <c r="P80" s="20">
        <f aca="true" t="shared" si="1" ref="P80:P143">P76+Q$7</f>
        <v>0.03958333333333333</v>
      </c>
    </row>
    <row r="81" spans="1:16" ht="12.75">
      <c r="A81" s="17">
        <v>75</v>
      </c>
      <c r="B81" s="7" t="s">
        <v>360</v>
      </c>
      <c r="C81" s="8" t="s">
        <v>359</v>
      </c>
      <c r="D81" s="8">
        <v>2</v>
      </c>
      <c r="E81" s="8">
        <v>2003</v>
      </c>
      <c r="F81" s="8" t="s">
        <v>3</v>
      </c>
      <c r="G81" s="7" t="s">
        <v>7</v>
      </c>
      <c r="H81" s="7" t="s">
        <v>43</v>
      </c>
      <c r="I81" s="7" t="s">
        <v>43</v>
      </c>
      <c r="J81" s="7">
        <v>22</v>
      </c>
      <c r="K81" s="7">
        <v>12</v>
      </c>
      <c r="L81" s="7">
        <v>1</v>
      </c>
      <c r="M81" s="7">
        <v>3</v>
      </c>
      <c r="N81" s="7"/>
      <c r="O81" s="7"/>
      <c r="P81" s="21">
        <f t="shared" si="1"/>
        <v>0.03958333333333333</v>
      </c>
    </row>
    <row r="82" spans="1:16" ht="12.75">
      <c r="A82" s="17">
        <v>76</v>
      </c>
      <c r="B82" s="7" t="s">
        <v>459</v>
      </c>
      <c r="C82" s="8" t="s">
        <v>458</v>
      </c>
      <c r="D82" s="8">
        <v>3</v>
      </c>
      <c r="E82" s="8">
        <v>2004</v>
      </c>
      <c r="F82" s="8" t="s">
        <v>3</v>
      </c>
      <c r="G82" s="7" t="s">
        <v>7</v>
      </c>
      <c r="H82" s="7" t="s">
        <v>421</v>
      </c>
      <c r="I82" s="7" t="s">
        <v>420</v>
      </c>
      <c r="J82" s="7">
        <v>23</v>
      </c>
      <c r="K82" s="7">
        <v>19</v>
      </c>
      <c r="L82" s="7">
        <v>1</v>
      </c>
      <c r="M82" s="7">
        <v>3</v>
      </c>
      <c r="N82" s="7"/>
      <c r="O82" s="7"/>
      <c r="P82" s="21">
        <f t="shared" si="1"/>
        <v>0.03958333333333333</v>
      </c>
    </row>
    <row r="83" spans="1:16" ht="13.5" thickBot="1">
      <c r="A83" s="18">
        <v>77</v>
      </c>
      <c r="B83" s="15" t="s">
        <v>183</v>
      </c>
      <c r="C83" s="14" t="s">
        <v>182</v>
      </c>
      <c r="D83" s="14">
        <v>3</v>
      </c>
      <c r="E83" s="14">
        <v>2004</v>
      </c>
      <c r="F83" s="14" t="s">
        <v>3</v>
      </c>
      <c r="G83" s="15" t="s">
        <v>7</v>
      </c>
      <c r="H83" s="15" t="s">
        <v>159</v>
      </c>
      <c r="I83" s="15" t="s">
        <v>158</v>
      </c>
      <c r="J83" s="15">
        <v>24</v>
      </c>
      <c r="K83" s="15">
        <v>5</v>
      </c>
      <c r="L83" s="15">
        <v>1</v>
      </c>
      <c r="M83" s="15">
        <v>3</v>
      </c>
      <c r="N83" s="15"/>
      <c r="O83" s="15"/>
      <c r="P83" s="22">
        <f t="shared" si="1"/>
        <v>0.03958333333333333</v>
      </c>
    </row>
    <row r="84" spans="1:16" ht="12.75">
      <c r="A84" s="16">
        <v>78</v>
      </c>
      <c r="B84" s="13" t="s">
        <v>332</v>
      </c>
      <c r="C84" s="12" t="s">
        <v>331</v>
      </c>
      <c r="D84" s="12">
        <v>2</v>
      </c>
      <c r="E84" s="12">
        <v>2003</v>
      </c>
      <c r="F84" s="12" t="s">
        <v>3</v>
      </c>
      <c r="G84" s="13" t="s">
        <v>7</v>
      </c>
      <c r="H84" s="13" t="s">
        <v>43</v>
      </c>
      <c r="I84" s="13" t="s">
        <v>43</v>
      </c>
      <c r="J84" s="13">
        <v>25</v>
      </c>
      <c r="K84" s="13">
        <v>6</v>
      </c>
      <c r="L84" s="13">
        <v>1</v>
      </c>
      <c r="M84" s="13">
        <v>3</v>
      </c>
      <c r="N84" s="13"/>
      <c r="O84" s="13"/>
      <c r="P84" s="20">
        <f t="shared" si="1"/>
        <v>0.041666666666666664</v>
      </c>
    </row>
    <row r="85" spans="1:16" ht="12.75">
      <c r="A85" s="17">
        <v>79</v>
      </c>
      <c r="B85" s="7" t="s">
        <v>88</v>
      </c>
      <c r="C85" s="8" t="s">
        <v>87</v>
      </c>
      <c r="D85" s="8">
        <v>2</v>
      </c>
      <c r="E85" s="8">
        <v>2003</v>
      </c>
      <c r="F85" s="8" t="s">
        <v>3</v>
      </c>
      <c r="G85" s="7" t="s">
        <v>7</v>
      </c>
      <c r="H85" s="7" t="s">
        <v>63</v>
      </c>
      <c r="I85" s="7" t="s">
        <v>62</v>
      </c>
      <c r="J85" s="7">
        <v>26</v>
      </c>
      <c r="K85" s="7">
        <v>11</v>
      </c>
      <c r="L85" s="7">
        <v>1</v>
      </c>
      <c r="M85" s="7">
        <v>1</v>
      </c>
      <c r="N85" s="7"/>
      <c r="O85" s="7"/>
      <c r="P85" s="21">
        <f t="shared" si="1"/>
        <v>0.041666666666666664</v>
      </c>
    </row>
    <row r="86" spans="1:16" ht="12.75">
      <c r="A86" s="17">
        <v>80</v>
      </c>
      <c r="B86" s="7" t="s">
        <v>457</v>
      </c>
      <c r="C86" s="8" t="s">
        <v>456</v>
      </c>
      <c r="D86" s="8">
        <v>3</v>
      </c>
      <c r="E86" s="8">
        <v>2003</v>
      </c>
      <c r="F86" s="8" t="s">
        <v>3</v>
      </c>
      <c r="G86" s="7" t="s">
        <v>7</v>
      </c>
      <c r="H86" s="7" t="s">
        <v>421</v>
      </c>
      <c r="I86" s="7" t="s">
        <v>420</v>
      </c>
      <c r="J86" s="7">
        <v>27</v>
      </c>
      <c r="K86" s="7">
        <v>12</v>
      </c>
      <c r="L86" s="7">
        <v>1</v>
      </c>
      <c r="M86" s="7">
        <v>1</v>
      </c>
      <c r="N86" s="7"/>
      <c r="O86" s="7"/>
      <c r="P86" s="21">
        <f t="shared" si="1"/>
        <v>0.041666666666666664</v>
      </c>
    </row>
    <row r="87" spans="1:16" ht="13.5" thickBot="1">
      <c r="A87" s="18">
        <v>81</v>
      </c>
      <c r="B87" s="15" t="s">
        <v>310</v>
      </c>
      <c r="C87" s="14" t="s">
        <v>309</v>
      </c>
      <c r="D87" s="14">
        <v>3</v>
      </c>
      <c r="E87" s="14">
        <v>2004</v>
      </c>
      <c r="F87" s="14" t="s">
        <v>3</v>
      </c>
      <c r="G87" s="15" t="s">
        <v>7</v>
      </c>
      <c r="H87" s="15" t="s">
        <v>296</v>
      </c>
      <c r="I87" s="15" t="s">
        <v>43</v>
      </c>
      <c r="J87" s="15">
        <v>28</v>
      </c>
      <c r="K87" s="15">
        <v>3</v>
      </c>
      <c r="L87" s="15">
        <v>1</v>
      </c>
      <c r="M87" s="15">
        <v>1</v>
      </c>
      <c r="N87" s="15"/>
      <c r="O87" s="15"/>
      <c r="P87" s="22">
        <f t="shared" si="1"/>
        <v>0.041666666666666664</v>
      </c>
    </row>
    <row r="88" spans="1:16" ht="12.75">
      <c r="A88" s="16">
        <v>82</v>
      </c>
      <c r="B88" s="13" t="s">
        <v>73</v>
      </c>
      <c r="C88" s="12" t="s">
        <v>72</v>
      </c>
      <c r="D88" s="12">
        <v>2</v>
      </c>
      <c r="E88" s="12">
        <v>2003</v>
      </c>
      <c r="F88" s="12" t="s">
        <v>3</v>
      </c>
      <c r="G88" s="13" t="s">
        <v>7</v>
      </c>
      <c r="H88" s="13" t="s">
        <v>63</v>
      </c>
      <c r="I88" s="13" t="s">
        <v>62</v>
      </c>
      <c r="J88" s="13">
        <v>29</v>
      </c>
      <c r="K88" s="13">
        <v>10</v>
      </c>
      <c r="L88" s="13">
        <v>1</v>
      </c>
      <c r="M88" s="13">
        <v>1</v>
      </c>
      <c r="N88" s="13"/>
      <c r="O88" s="13"/>
      <c r="P88" s="20">
        <f t="shared" si="1"/>
        <v>0.04375</v>
      </c>
    </row>
    <row r="89" spans="1:16" ht="12.75">
      <c r="A89" s="17">
        <v>83</v>
      </c>
      <c r="B89" s="7" t="s">
        <v>181</v>
      </c>
      <c r="C89" s="8" t="s">
        <v>180</v>
      </c>
      <c r="D89" s="8">
        <v>3</v>
      </c>
      <c r="E89" s="8">
        <v>2004</v>
      </c>
      <c r="F89" s="8" t="s">
        <v>3</v>
      </c>
      <c r="G89" s="7" t="s">
        <v>7</v>
      </c>
      <c r="H89" s="7" t="s">
        <v>159</v>
      </c>
      <c r="I89" s="7" t="s">
        <v>158</v>
      </c>
      <c r="J89" s="7">
        <v>30</v>
      </c>
      <c r="K89" s="7">
        <v>11</v>
      </c>
      <c r="L89" s="7">
        <v>1</v>
      </c>
      <c r="M89" s="7">
        <v>1</v>
      </c>
      <c r="N89" s="7"/>
      <c r="O89" s="7"/>
      <c r="P89" s="21">
        <f t="shared" si="1"/>
        <v>0.04375</v>
      </c>
    </row>
    <row r="90" spans="1:16" ht="12.75">
      <c r="A90" s="17">
        <v>84</v>
      </c>
      <c r="B90" s="7" t="s">
        <v>141</v>
      </c>
      <c r="C90" s="8" t="s">
        <v>140</v>
      </c>
      <c r="D90" s="8">
        <v>3</v>
      </c>
      <c r="E90" s="8">
        <v>2003</v>
      </c>
      <c r="F90" s="8" t="s">
        <v>3</v>
      </c>
      <c r="G90" s="7" t="s">
        <v>7</v>
      </c>
      <c r="H90" s="7" t="s">
        <v>119</v>
      </c>
      <c r="I90" s="7" t="s">
        <v>118</v>
      </c>
      <c r="J90" s="7">
        <v>31</v>
      </c>
      <c r="K90" s="7">
        <v>17</v>
      </c>
      <c r="L90" s="7">
        <v>1</v>
      </c>
      <c r="M90" s="7">
        <v>1</v>
      </c>
      <c r="N90" s="7"/>
      <c r="O90" s="7"/>
      <c r="P90" s="21">
        <f t="shared" si="1"/>
        <v>0.04375</v>
      </c>
    </row>
    <row r="91" spans="1:16" ht="13.5" thickBot="1">
      <c r="A91" s="18">
        <v>85</v>
      </c>
      <c r="B91" s="15" t="s">
        <v>75</v>
      </c>
      <c r="C91" s="14" t="s">
        <v>74</v>
      </c>
      <c r="D91" s="14">
        <v>3</v>
      </c>
      <c r="E91" s="14">
        <v>2003</v>
      </c>
      <c r="F91" s="14" t="s">
        <v>3</v>
      </c>
      <c r="G91" s="15" t="s">
        <v>7</v>
      </c>
      <c r="H91" s="15" t="s">
        <v>63</v>
      </c>
      <c r="I91" s="15" t="s">
        <v>62</v>
      </c>
      <c r="J91" s="15">
        <v>32</v>
      </c>
      <c r="K91" s="15">
        <v>18</v>
      </c>
      <c r="L91" s="15">
        <v>1</v>
      </c>
      <c r="M91" s="15">
        <v>1</v>
      </c>
      <c r="N91" s="15"/>
      <c r="O91" s="15"/>
      <c r="P91" s="22">
        <f t="shared" si="1"/>
        <v>0.04375</v>
      </c>
    </row>
    <row r="92" spans="1:16" ht="12.75">
      <c r="A92" s="16">
        <v>86</v>
      </c>
      <c r="B92" s="13" t="s">
        <v>31</v>
      </c>
      <c r="C92" s="12" t="s">
        <v>30</v>
      </c>
      <c r="D92" s="12">
        <v>3</v>
      </c>
      <c r="E92" s="12">
        <v>2004</v>
      </c>
      <c r="F92" s="12" t="s">
        <v>3</v>
      </c>
      <c r="G92" s="13" t="s">
        <v>7</v>
      </c>
      <c r="H92" s="13" t="s">
        <v>1</v>
      </c>
      <c r="I92" s="13" t="s">
        <v>0</v>
      </c>
      <c r="J92" s="13">
        <v>33</v>
      </c>
      <c r="K92" s="13">
        <v>4</v>
      </c>
      <c r="L92" s="13">
        <v>1</v>
      </c>
      <c r="M92" s="13">
        <v>1</v>
      </c>
      <c r="N92" s="13"/>
      <c r="O92" s="13"/>
      <c r="P92" s="20">
        <f t="shared" si="1"/>
        <v>0.04583333333333333</v>
      </c>
    </row>
    <row r="93" spans="1:16" ht="12.75">
      <c r="A93" s="17">
        <v>87</v>
      </c>
      <c r="B93" s="7" t="s">
        <v>139</v>
      </c>
      <c r="C93" s="8" t="s">
        <v>138</v>
      </c>
      <c r="D93" s="8">
        <v>3</v>
      </c>
      <c r="E93" s="8">
        <v>2004</v>
      </c>
      <c r="F93" s="8" t="s">
        <v>3</v>
      </c>
      <c r="G93" s="7" t="s">
        <v>7</v>
      </c>
      <c r="H93" s="7" t="s">
        <v>119</v>
      </c>
      <c r="I93" s="7" t="s">
        <v>118</v>
      </c>
      <c r="J93" s="7">
        <v>34</v>
      </c>
      <c r="K93" s="7">
        <v>4</v>
      </c>
      <c r="L93" s="7">
        <v>1</v>
      </c>
      <c r="M93" s="7">
        <v>1</v>
      </c>
      <c r="N93" s="7"/>
      <c r="O93" s="7"/>
      <c r="P93" s="21">
        <f t="shared" si="1"/>
        <v>0.04583333333333333</v>
      </c>
    </row>
    <row r="94" spans="1:16" ht="12.75">
      <c r="A94" s="17">
        <v>88</v>
      </c>
      <c r="B94" s="7" t="s">
        <v>161</v>
      </c>
      <c r="C94" s="8" t="s">
        <v>160</v>
      </c>
      <c r="D94" s="8" t="s">
        <v>4</v>
      </c>
      <c r="E94" s="8">
        <v>2003</v>
      </c>
      <c r="F94" s="8" t="s">
        <v>3</v>
      </c>
      <c r="G94" s="7" t="s">
        <v>7</v>
      </c>
      <c r="H94" s="7" t="s">
        <v>159</v>
      </c>
      <c r="I94" s="7" t="s">
        <v>158</v>
      </c>
      <c r="J94" s="7">
        <v>35</v>
      </c>
      <c r="K94" s="7">
        <v>14</v>
      </c>
      <c r="L94" s="7">
        <v>1</v>
      </c>
      <c r="M94" s="7">
        <v>1</v>
      </c>
      <c r="N94" s="7"/>
      <c r="O94" s="7"/>
      <c r="P94" s="21">
        <f t="shared" si="1"/>
        <v>0.04583333333333333</v>
      </c>
    </row>
    <row r="95" spans="1:16" ht="13.5" thickBot="1">
      <c r="A95" s="18">
        <v>89</v>
      </c>
      <c r="B95" s="15" t="s">
        <v>9</v>
      </c>
      <c r="C95" s="14" t="s">
        <v>8</v>
      </c>
      <c r="D95" s="14" t="s">
        <v>4</v>
      </c>
      <c r="E95" s="14">
        <v>2004</v>
      </c>
      <c r="F95" s="14" t="s">
        <v>3</v>
      </c>
      <c r="G95" s="15" t="s">
        <v>7</v>
      </c>
      <c r="H95" s="15" t="s">
        <v>1</v>
      </c>
      <c r="I95" s="15" t="s">
        <v>0</v>
      </c>
      <c r="J95" s="15">
        <v>36</v>
      </c>
      <c r="K95" s="15">
        <v>7</v>
      </c>
      <c r="L95" s="15">
        <v>1</v>
      </c>
      <c r="M95" s="15">
        <v>1</v>
      </c>
      <c r="N95" s="15"/>
      <c r="O95" s="15"/>
      <c r="P95" s="22">
        <f t="shared" si="1"/>
        <v>0.04583333333333333</v>
      </c>
    </row>
    <row r="96" spans="1:16" ht="12.75">
      <c r="A96" s="16">
        <v>90</v>
      </c>
      <c r="B96" s="13" t="s">
        <v>131</v>
      </c>
      <c r="C96" s="12" t="s">
        <v>130</v>
      </c>
      <c r="D96" s="12">
        <v>3</v>
      </c>
      <c r="E96" s="12">
        <v>2004</v>
      </c>
      <c r="F96" s="12" t="s">
        <v>3</v>
      </c>
      <c r="G96" s="13" t="s">
        <v>7</v>
      </c>
      <c r="H96" s="13" t="s">
        <v>119</v>
      </c>
      <c r="I96" s="13" t="s">
        <v>118</v>
      </c>
      <c r="J96" s="13">
        <v>37</v>
      </c>
      <c r="K96" s="13">
        <v>9</v>
      </c>
      <c r="L96" s="13">
        <v>1</v>
      </c>
      <c r="M96" s="13">
        <v>0</v>
      </c>
      <c r="N96" s="13"/>
      <c r="O96" s="13"/>
      <c r="P96" s="20">
        <f t="shared" si="1"/>
        <v>0.04791666666666666</v>
      </c>
    </row>
    <row r="97" spans="1:16" ht="12.75">
      <c r="A97" s="17">
        <v>91</v>
      </c>
      <c r="B97" s="7" t="s">
        <v>165</v>
      </c>
      <c r="C97" s="8" t="s">
        <v>164</v>
      </c>
      <c r="D97" s="8" t="s">
        <v>103</v>
      </c>
      <c r="E97" s="8">
        <v>2003</v>
      </c>
      <c r="F97" s="8" t="s">
        <v>3</v>
      </c>
      <c r="G97" s="7" t="s">
        <v>7</v>
      </c>
      <c r="H97" s="7" t="s">
        <v>159</v>
      </c>
      <c r="I97" s="7" t="s">
        <v>158</v>
      </c>
      <c r="J97" s="7">
        <v>38</v>
      </c>
      <c r="K97" s="7">
        <v>16</v>
      </c>
      <c r="L97" s="7">
        <v>1</v>
      </c>
      <c r="M97" s="7">
        <v>0</v>
      </c>
      <c r="N97" s="7"/>
      <c r="O97" s="7"/>
      <c r="P97" s="21">
        <f t="shared" si="1"/>
        <v>0.04791666666666666</v>
      </c>
    </row>
    <row r="98" spans="1:16" ht="13.5" thickBot="1">
      <c r="A98" s="18">
        <v>92</v>
      </c>
      <c r="B98" s="15" t="s">
        <v>143</v>
      </c>
      <c r="C98" s="14" t="s">
        <v>142</v>
      </c>
      <c r="D98" s="14" t="s">
        <v>4</v>
      </c>
      <c r="E98" s="14">
        <v>2003</v>
      </c>
      <c r="F98" s="14" t="s">
        <v>3</v>
      </c>
      <c r="G98" s="15" t="s">
        <v>7</v>
      </c>
      <c r="H98" s="15" t="s">
        <v>119</v>
      </c>
      <c r="I98" s="15" t="s">
        <v>118</v>
      </c>
      <c r="J98" s="15">
        <v>39</v>
      </c>
      <c r="K98" s="15">
        <v>8</v>
      </c>
      <c r="L98" s="15">
        <v>1</v>
      </c>
      <c r="M98" s="15">
        <v>0</v>
      </c>
      <c r="N98" s="15"/>
      <c r="O98" s="15"/>
      <c r="P98" s="22">
        <f t="shared" si="1"/>
        <v>0.04791666666666666</v>
      </c>
    </row>
    <row r="99" spans="1:16" ht="12.75">
      <c r="A99" s="16">
        <v>93</v>
      </c>
      <c r="B99" s="13" t="s">
        <v>356</v>
      </c>
      <c r="C99" s="12" t="s">
        <v>355</v>
      </c>
      <c r="D99" s="12">
        <v>1</v>
      </c>
      <c r="E99" s="12">
        <v>2004</v>
      </c>
      <c r="F99" s="12" t="s">
        <v>10</v>
      </c>
      <c r="G99" s="13" t="s">
        <v>7</v>
      </c>
      <c r="H99" s="13" t="s">
        <v>43</v>
      </c>
      <c r="I99" s="13" t="s">
        <v>43</v>
      </c>
      <c r="J99" s="13">
        <v>40</v>
      </c>
      <c r="K99" s="13">
        <v>20</v>
      </c>
      <c r="L99" s="13">
        <v>1</v>
      </c>
      <c r="M99" s="13">
        <v>10</v>
      </c>
      <c r="N99" s="13"/>
      <c r="O99" s="13"/>
      <c r="P99" s="20">
        <v>0.049999999999999996</v>
      </c>
    </row>
    <row r="100" spans="1:16" ht="12.75">
      <c r="A100" s="17">
        <v>94</v>
      </c>
      <c r="B100" s="7" t="s">
        <v>210</v>
      </c>
      <c r="C100" s="8" t="s">
        <v>209</v>
      </c>
      <c r="D100" s="8">
        <v>1</v>
      </c>
      <c r="E100" s="8">
        <v>2003</v>
      </c>
      <c r="F100" s="8" t="s">
        <v>10</v>
      </c>
      <c r="G100" s="7" t="s">
        <v>7</v>
      </c>
      <c r="H100" s="7" t="s">
        <v>206</v>
      </c>
      <c r="I100" s="7" t="s">
        <v>186</v>
      </c>
      <c r="J100" s="7">
        <v>41</v>
      </c>
      <c r="K100" s="7">
        <v>8</v>
      </c>
      <c r="L100" s="7">
        <v>1</v>
      </c>
      <c r="M100" s="7">
        <v>10</v>
      </c>
      <c r="N100" s="7"/>
      <c r="O100" s="7"/>
      <c r="P100" s="21">
        <f t="shared" si="1"/>
        <v>0.049999999999999996</v>
      </c>
    </row>
    <row r="101" spans="1:16" ht="12.75">
      <c r="A101" s="17">
        <v>95</v>
      </c>
      <c r="B101" s="7" t="s">
        <v>171</v>
      </c>
      <c r="C101" s="8" t="s">
        <v>170</v>
      </c>
      <c r="D101" s="8">
        <v>1</v>
      </c>
      <c r="E101" s="8">
        <v>2003</v>
      </c>
      <c r="F101" s="8" t="s">
        <v>10</v>
      </c>
      <c r="G101" s="7" t="s">
        <v>7</v>
      </c>
      <c r="H101" s="7" t="s">
        <v>159</v>
      </c>
      <c r="I101" s="7" t="s">
        <v>158</v>
      </c>
      <c r="J101" s="7">
        <v>42</v>
      </c>
      <c r="K101" s="7">
        <v>4</v>
      </c>
      <c r="L101" s="7">
        <v>1</v>
      </c>
      <c r="M101" s="7">
        <v>10</v>
      </c>
      <c r="N101" s="7"/>
      <c r="O101" s="7"/>
      <c r="P101" s="21">
        <f t="shared" si="1"/>
        <v>0.049999999999999996</v>
      </c>
    </row>
    <row r="102" spans="1:16" ht="13.5" thickBot="1">
      <c r="A102" s="18">
        <v>96</v>
      </c>
      <c r="B102" s="15" t="s">
        <v>129</v>
      </c>
      <c r="C102" s="14" t="s">
        <v>128</v>
      </c>
      <c r="D102" s="14">
        <v>1</v>
      </c>
      <c r="E102" s="14">
        <v>2004</v>
      </c>
      <c r="F102" s="14" t="s">
        <v>10</v>
      </c>
      <c r="G102" s="15" t="s">
        <v>7</v>
      </c>
      <c r="H102" s="15" t="s">
        <v>119</v>
      </c>
      <c r="I102" s="15" t="s">
        <v>118</v>
      </c>
      <c r="J102" s="15">
        <v>43</v>
      </c>
      <c r="K102" s="15">
        <v>5</v>
      </c>
      <c r="L102" s="15">
        <v>1</v>
      </c>
      <c r="M102" s="15">
        <v>10</v>
      </c>
      <c r="N102" s="15"/>
      <c r="O102" s="15"/>
      <c r="P102" s="22">
        <f t="shared" si="1"/>
        <v>0.049999999999999996</v>
      </c>
    </row>
    <row r="103" spans="1:16" ht="12.75">
      <c r="A103" s="16">
        <v>97</v>
      </c>
      <c r="B103" s="13" t="s">
        <v>102</v>
      </c>
      <c r="C103" s="12" t="s">
        <v>101</v>
      </c>
      <c r="D103" s="12">
        <v>1</v>
      </c>
      <c r="E103" s="12">
        <v>2004</v>
      </c>
      <c r="F103" s="12" t="s">
        <v>10</v>
      </c>
      <c r="G103" s="13" t="s">
        <v>7</v>
      </c>
      <c r="H103" s="13" t="s">
        <v>63</v>
      </c>
      <c r="I103" s="13" t="s">
        <v>62</v>
      </c>
      <c r="J103" s="13">
        <v>44</v>
      </c>
      <c r="K103" s="13">
        <v>6</v>
      </c>
      <c r="L103" s="13">
        <v>1</v>
      </c>
      <c r="M103" s="13">
        <v>10</v>
      </c>
      <c r="N103" s="13"/>
      <c r="O103" s="13"/>
      <c r="P103" s="20">
        <f t="shared" si="1"/>
        <v>0.05208333333333333</v>
      </c>
    </row>
    <row r="104" spans="1:16" ht="12.75">
      <c r="A104" s="17">
        <v>98</v>
      </c>
      <c r="B104" s="7" t="s">
        <v>23</v>
      </c>
      <c r="C104" s="8" t="s">
        <v>22</v>
      </c>
      <c r="D104" s="8">
        <v>1</v>
      </c>
      <c r="E104" s="8">
        <v>2004</v>
      </c>
      <c r="F104" s="8" t="s">
        <v>10</v>
      </c>
      <c r="G104" s="7" t="s">
        <v>7</v>
      </c>
      <c r="H104" s="7" t="s">
        <v>1</v>
      </c>
      <c r="I104" s="7" t="s">
        <v>0</v>
      </c>
      <c r="J104" s="7">
        <v>45</v>
      </c>
      <c r="K104" s="7">
        <v>8</v>
      </c>
      <c r="L104" s="7">
        <v>1</v>
      </c>
      <c r="M104" s="7">
        <v>10</v>
      </c>
      <c r="N104" s="7"/>
      <c r="O104" s="7"/>
      <c r="P104" s="21">
        <f t="shared" si="1"/>
        <v>0.05208333333333333</v>
      </c>
    </row>
    <row r="105" spans="1:16" ht="12.75">
      <c r="A105" s="17">
        <v>99</v>
      </c>
      <c r="B105" s="7" t="s">
        <v>169</v>
      </c>
      <c r="C105" s="8" t="s">
        <v>168</v>
      </c>
      <c r="D105" s="8">
        <v>1</v>
      </c>
      <c r="E105" s="8">
        <v>2003</v>
      </c>
      <c r="F105" s="8" t="s">
        <v>10</v>
      </c>
      <c r="G105" s="7" t="s">
        <v>7</v>
      </c>
      <c r="H105" s="7" t="s">
        <v>159</v>
      </c>
      <c r="I105" s="7" t="s">
        <v>158</v>
      </c>
      <c r="J105" s="7">
        <v>46</v>
      </c>
      <c r="K105" s="7">
        <v>5</v>
      </c>
      <c r="L105" s="7">
        <v>1</v>
      </c>
      <c r="M105" s="7">
        <v>10</v>
      </c>
      <c r="N105" s="7"/>
      <c r="O105" s="7"/>
      <c r="P105" s="21">
        <f t="shared" si="1"/>
        <v>0.05208333333333333</v>
      </c>
    </row>
    <row r="106" spans="1:16" ht="13.5" thickBot="1">
      <c r="A106" s="18">
        <v>100</v>
      </c>
      <c r="B106" s="15" t="s">
        <v>81</v>
      </c>
      <c r="C106" s="14" t="s">
        <v>80</v>
      </c>
      <c r="D106" s="14">
        <v>1</v>
      </c>
      <c r="E106" s="14">
        <v>2004</v>
      </c>
      <c r="F106" s="14" t="s">
        <v>10</v>
      </c>
      <c r="G106" s="15" t="s">
        <v>7</v>
      </c>
      <c r="H106" s="15" t="s">
        <v>63</v>
      </c>
      <c r="I106" s="15" t="s">
        <v>62</v>
      </c>
      <c r="J106" s="15">
        <v>47</v>
      </c>
      <c r="K106" s="15">
        <v>6</v>
      </c>
      <c r="L106" s="15">
        <v>1</v>
      </c>
      <c r="M106" s="15">
        <v>10</v>
      </c>
      <c r="N106" s="15"/>
      <c r="O106" s="15"/>
      <c r="P106" s="22">
        <f t="shared" si="1"/>
        <v>0.05208333333333333</v>
      </c>
    </row>
    <row r="107" spans="1:16" ht="12.75">
      <c r="A107" s="16">
        <v>101</v>
      </c>
      <c r="B107" s="13" t="s">
        <v>167</v>
      </c>
      <c r="C107" s="12" t="s">
        <v>166</v>
      </c>
      <c r="D107" s="12">
        <v>1</v>
      </c>
      <c r="E107" s="12">
        <v>2003</v>
      </c>
      <c r="F107" s="12" t="s">
        <v>10</v>
      </c>
      <c r="G107" s="13" t="s">
        <v>7</v>
      </c>
      <c r="H107" s="13" t="s">
        <v>159</v>
      </c>
      <c r="I107" s="13" t="s">
        <v>158</v>
      </c>
      <c r="J107" s="13">
        <v>48</v>
      </c>
      <c r="K107" s="13">
        <v>10</v>
      </c>
      <c r="L107" s="13">
        <v>1</v>
      </c>
      <c r="M107" s="13">
        <v>10</v>
      </c>
      <c r="N107" s="13"/>
      <c r="O107" s="13"/>
      <c r="P107" s="20">
        <f t="shared" si="1"/>
        <v>0.05416666666666666</v>
      </c>
    </row>
    <row r="108" spans="1:16" ht="12.75">
      <c r="A108" s="17">
        <v>102</v>
      </c>
      <c r="B108" s="7" t="s">
        <v>127</v>
      </c>
      <c r="C108" s="8" t="s">
        <v>126</v>
      </c>
      <c r="D108" s="8">
        <v>1</v>
      </c>
      <c r="E108" s="8">
        <v>2004</v>
      </c>
      <c r="F108" s="8" t="s">
        <v>10</v>
      </c>
      <c r="G108" s="7" t="s">
        <v>7</v>
      </c>
      <c r="H108" s="7" t="s">
        <v>119</v>
      </c>
      <c r="I108" s="7" t="s">
        <v>118</v>
      </c>
      <c r="J108" s="7">
        <v>49</v>
      </c>
      <c r="K108" s="7">
        <v>21</v>
      </c>
      <c r="L108" s="7">
        <v>1</v>
      </c>
      <c r="M108" s="7">
        <v>10</v>
      </c>
      <c r="N108" s="7"/>
      <c r="O108" s="7"/>
      <c r="P108" s="21">
        <f t="shared" si="1"/>
        <v>0.05416666666666666</v>
      </c>
    </row>
    <row r="109" spans="1:16" ht="12.75">
      <c r="A109" s="17">
        <v>103</v>
      </c>
      <c r="B109" s="7" t="s">
        <v>163</v>
      </c>
      <c r="C109" s="8" t="s">
        <v>162</v>
      </c>
      <c r="D109" s="8">
        <v>1</v>
      </c>
      <c r="E109" s="8">
        <v>2004</v>
      </c>
      <c r="F109" s="8" t="s">
        <v>10</v>
      </c>
      <c r="G109" s="7" t="s">
        <v>7</v>
      </c>
      <c r="H109" s="7" t="s">
        <v>159</v>
      </c>
      <c r="I109" s="7" t="s">
        <v>158</v>
      </c>
      <c r="J109" s="7">
        <v>50</v>
      </c>
      <c r="K109" s="7">
        <v>9</v>
      </c>
      <c r="L109" s="7">
        <v>1</v>
      </c>
      <c r="M109" s="7">
        <v>10</v>
      </c>
      <c r="N109" s="7"/>
      <c r="O109" s="7"/>
      <c r="P109" s="21">
        <f t="shared" si="1"/>
        <v>0.05416666666666666</v>
      </c>
    </row>
    <row r="110" spans="1:16" ht="13.5" thickBot="1">
      <c r="A110" s="18">
        <v>104</v>
      </c>
      <c r="B110" s="15" t="s">
        <v>65</v>
      </c>
      <c r="C110" s="14" t="s">
        <v>64</v>
      </c>
      <c r="D110" s="14">
        <v>1</v>
      </c>
      <c r="E110" s="14">
        <v>2003</v>
      </c>
      <c r="F110" s="14" t="s">
        <v>10</v>
      </c>
      <c r="G110" s="15" t="s">
        <v>7</v>
      </c>
      <c r="H110" s="15" t="s">
        <v>63</v>
      </c>
      <c r="I110" s="15" t="s">
        <v>62</v>
      </c>
      <c r="J110" s="15">
        <v>51</v>
      </c>
      <c r="K110" s="15">
        <v>18</v>
      </c>
      <c r="L110" s="15">
        <v>1</v>
      </c>
      <c r="M110" s="15">
        <v>10</v>
      </c>
      <c r="N110" s="15"/>
      <c r="O110" s="15"/>
      <c r="P110" s="22">
        <f t="shared" si="1"/>
        <v>0.05416666666666666</v>
      </c>
    </row>
    <row r="111" spans="1:16" ht="12.75">
      <c r="A111" s="16">
        <v>105</v>
      </c>
      <c r="B111" s="13" t="s">
        <v>403</v>
      </c>
      <c r="C111" s="12" t="s">
        <v>402</v>
      </c>
      <c r="D111" s="12">
        <v>2</v>
      </c>
      <c r="E111" s="12">
        <v>2004</v>
      </c>
      <c r="F111" s="12" t="s">
        <v>10</v>
      </c>
      <c r="G111" s="13" t="s">
        <v>7</v>
      </c>
      <c r="H111" s="13" t="s">
        <v>382</v>
      </c>
      <c r="I111" s="13" t="s">
        <v>381</v>
      </c>
      <c r="J111" s="13">
        <v>52</v>
      </c>
      <c r="K111" s="13">
        <v>17</v>
      </c>
      <c r="L111" s="13">
        <v>1</v>
      </c>
      <c r="M111" s="13">
        <v>3</v>
      </c>
      <c r="N111" s="13"/>
      <c r="O111" s="13"/>
      <c r="P111" s="20">
        <f t="shared" si="1"/>
        <v>0.056249999999999994</v>
      </c>
    </row>
    <row r="112" spans="1:16" ht="12.75">
      <c r="A112" s="17">
        <v>106</v>
      </c>
      <c r="B112" s="7" t="s">
        <v>354</v>
      </c>
      <c r="C112" s="8" t="s">
        <v>353</v>
      </c>
      <c r="D112" s="8">
        <v>2</v>
      </c>
      <c r="E112" s="8">
        <v>2003</v>
      </c>
      <c r="F112" s="8" t="s">
        <v>10</v>
      </c>
      <c r="G112" s="7" t="s">
        <v>7</v>
      </c>
      <c r="H112" s="7" t="s">
        <v>43</v>
      </c>
      <c r="I112" s="7" t="s">
        <v>43</v>
      </c>
      <c r="J112" s="7">
        <v>53</v>
      </c>
      <c r="K112" s="7">
        <v>21</v>
      </c>
      <c r="L112" s="7">
        <v>1</v>
      </c>
      <c r="M112" s="7">
        <v>3</v>
      </c>
      <c r="N112" s="7"/>
      <c r="O112" s="7"/>
      <c r="P112" s="21">
        <f t="shared" si="1"/>
        <v>0.056249999999999994</v>
      </c>
    </row>
    <row r="113" spans="1:16" ht="12.75">
      <c r="A113" s="17">
        <v>107</v>
      </c>
      <c r="B113" s="7" t="s">
        <v>259</v>
      </c>
      <c r="C113" s="8" t="s">
        <v>258</v>
      </c>
      <c r="D113" s="8">
        <v>2</v>
      </c>
      <c r="E113" s="8">
        <v>2004</v>
      </c>
      <c r="F113" s="8" t="s">
        <v>10</v>
      </c>
      <c r="G113" s="7" t="s">
        <v>7</v>
      </c>
      <c r="H113" s="7" t="s">
        <v>237</v>
      </c>
      <c r="I113" s="7" t="s">
        <v>0</v>
      </c>
      <c r="J113" s="7">
        <v>54</v>
      </c>
      <c r="K113" s="7">
        <v>6</v>
      </c>
      <c r="L113" s="7">
        <v>1</v>
      </c>
      <c r="M113" s="7">
        <v>3</v>
      </c>
      <c r="N113" s="7"/>
      <c r="O113" s="7"/>
      <c r="P113" s="21">
        <f t="shared" si="1"/>
        <v>0.056249999999999994</v>
      </c>
    </row>
    <row r="114" spans="1:16" ht="13.5" thickBot="1">
      <c r="A114" s="18">
        <v>108</v>
      </c>
      <c r="B114" s="15" t="s">
        <v>212</v>
      </c>
      <c r="C114" s="14" t="s">
        <v>211</v>
      </c>
      <c r="D114" s="14">
        <v>2</v>
      </c>
      <c r="E114" s="14">
        <v>2004</v>
      </c>
      <c r="F114" s="14" t="s">
        <v>10</v>
      </c>
      <c r="G114" s="15" t="s">
        <v>7</v>
      </c>
      <c r="H114" s="15" t="s">
        <v>206</v>
      </c>
      <c r="I114" s="15" t="s">
        <v>186</v>
      </c>
      <c r="J114" s="15">
        <v>55</v>
      </c>
      <c r="K114" s="15">
        <v>7</v>
      </c>
      <c r="L114" s="15">
        <v>1</v>
      </c>
      <c r="M114" s="15">
        <v>3</v>
      </c>
      <c r="N114" s="15"/>
      <c r="O114" s="15"/>
      <c r="P114" s="22">
        <f t="shared" si="1"/>
        <v>0.056249999999999994</v>
      </c>
    </row>
    <row r="115" spans="1:16" ht="12.75">
      <c r="A115" s="16">
        <v>109</v>
      </c>
      <c r="B115" s="13" t="s">
        <v>304</v>
      </c>
      <c r="C115" s="12" t="s">
        <v>303</v>
      </c>
      <c r="D115" s="12">
        <v>2</v>
      </c>
      <c r="E115" s="12">
        <v>2004</v>
      </c>
      <c r="F115" s="12" t="s">
        <v>10</v>
      </c>
      <c r="G115" s="13" t="s">
        <v>7</v>
      </c>
      <c r="H115" s="13" t="s">
        <v>296</v>
      </c>
      <c r="I115" s="13" t="s">
        <v>43</v>
      </c>
      <c r="J115" s="13">
        <v>56</v>
      </c>
      <c r="K115" s="13">
        <v>13</v>
      </c>
      <c r="L115" s="13">
        <v>1</v>
      </c>
      <c r="M115" s="13">
        <v>3</v>
      </c>
      <c r="N115" s="13"/>
      <c r="O115" s="13"/>
      <c r="P115" s="20">
        <f t="shared" si="1"/>
        <v>0.05833333333333333</v>
      </c>
    </row>
    <row r="116" spans="1:16" ht="12.75">
      <c r="A116" s="17">
        <v>110</v>
      </c>
      <c r="B116" s="7" t="s">
        <v>263</v>
      </c>
      <c r="C116" s="8" t="s">
        <v>262</v>
      </c>
      <c r="D116" s="8">
        <v>3</v>
      </c>
      <c r="E116" s="8">
        <v>2004</v>
      </c>
      <c r="F116" s="8" t="s">
        <v>10</v>
      </c>
      <c r="G116" s="7" t="s">
        <v>7</v>
      </c>
      <c r="H116" s="7" t="s">
        <v>237</v>
      </c>
      <c r="I116" s="7" t="s">
        <v>0</v>
      </c>
      <c r="J116" s="7">
        <v>57</v>
      </c>
      <c r="K116" s="7">
        <v>7</v>
      </c>
      <c r="L116" s="7">
        <v>1</v>
      </c>
      <c r="M116" s="7">
        <v>3</v>
      </c>
      <c r="N116" s="7"/>
      <c r="O116" s="7"/>
      <c r="P116" s="21">
        <f t="shared" si="1"/>
        <v>0.05833333333333333</v>
      </c>
    </row>
    <row r="117" spans="1:16" ht="12.75">
      <c r="A117" s="17">
        <v>111</v>
      </c>
      <c r="B117" s="7" t="s">
        <v>79</v>
      </c>
      <c r="C117" s="8" t="s">
        <v>78</v>
      </c>
      <c r="D117" s="8" t="s">
        <v>4</v>
      </c>
      <c r="E117" s="8">
        <v>2004</v>
      </c>
      <c r="F117" s="8" t="s">
        <v>10</v>
      </c>
      <c r="G117" s="7" t="s">
        <v>7</v>
      </c>
      <c r="H117" s="7" t="s">
        <v>63</v>
      </c>
      <c r="I117" s="7" t="s">
        <v>62</v>
      </c>
      <c r="J117" s="7">
        <v>58</v>
      </c>
      <c r="K117" s="7">
        <v>22</v>
      </c>
      <c r="L117" s="7">
        <v>1</v>
      </c>
      <c r="M117" s="7">
        <v>1</v>
      </c>
      <c r="N117" s="7"/>
      <c r="O117" s="7"/>
      <c r="P117" s="21">
        <f t="shared" si="1"/>
        <v>0.05833333333333333</v>
      </c>
    </row>
    <row r="118" spans="1:16" ht="13.5" thickBot="1">
      <c r="A118" s="18">
        <v>112</v>
      </c>
      <c r="B118" s="15" t="s">
        <v>302</v>
      </c>
      <c r="C118" s="14" t="s">
        <v>301</v>
      </c>
      <c r="D118" s="14">
        <v>2</v>
      </c>
      <c r="E118" s="14">
        <v>2003</v>
      </c>
      <c r="F118" s="14" t="s">
        <v>10</v>
      </c>
      <c r="G118" s="15" t="s">
        <v>7</v>
      </c>
      <c r="H118" s="15" t="s">
        <v>296</v>
      </c>
      <c r="I118" s="15" t="s">
        <v>43</v>
      </c>
      <c r="J118" s="15">
        <v>59</v>
      </c>
      <c r="K118" s="15">
        <v>11</v>
      </c>
      <c r="L118" s="15">
        <v>1</v>
      </c>
      <c r="M118" s="15">
        <v>1</v>
      </c>
      <c r="N118" s="15"/>
      <c r="O118" s="15"/>
      <c r="P118" s="22">
        <f t="shared" si="1"/>
        <v>0.05833333333333333</v>
      </c>
    </row>
    <row r="119" spans="1:16" ht="12.75">
      <c r="A119" s="16">
        <v>113</v>
      </c>
      <c r="B119" s="13" t="s">
        <v>352</v>
      </c>
      <c r="C119" s="12" t="s">
        <v>351</v>
      </c>
      <c r="D119" s="12">
        <v>3</v>
      </c>
      <c r="E119" s="12">
        <v>2003</v>
      </c>
      <c r="F119" s="12" t="s">
        <v>10</v>
      </c>
      <c r="G119" s="13" t="s">
        <v>7</v>
      </c>
      <c r="H119" s="13" t="s">
        <v>43</v>
      </c>
      <c r="I119" s="13" t="s">
        <v>43</v>
      </c>
      <c r="J119" s="13">
        <v>60</v>
      </c>
      <c r="K119" s="13">
        <v>17</v>
      </c>
      <c r="L119" s="13">
        <v>1</v>
      </c>
      <c r="M119" s="13">
        <v>1</v>
      </c>
      <c r="N119" s="13"/>
      <c r="O119" s="13"/>
      <c r="P119" s="20">
        <f t="shared" si="1"/>
        <v>0.06041666666666666</v>
      </c>
    </row>
    <row r="120" spans="1:16" ht="13.5" thickBot="1">
      <c r="A120" s="18">
        <v>114</v>
      </c>
      <c r="B120" s="15" t="s">
        <v>25</v>
      </c>
      <c r="C120" s="14" t="s">
        <v>24</v>
      </c>
      <c r="D120" s="14">
        <v>3</v>
      </c>
      <c r="E120" s="14">
        <v>2004</v>
      </c>
      <c r="F120" s="14" t="s">
        <v>10</v>
      </c>
      <c r="G120" s="15" t="s">
        <v>7</v>
      </c>
      <c r="H120" s="15" t="s">
        <v>1</v>
      </c>
      <c r="I120" s="15" t="s">
        <v>0</v>
      </c>
      <c r="J120" s="15">
        <v>61</v>
      </c>
      <c r="K120" s="15">
        <v>22</v>
      </c>
      <c r="L120" s="15">
        <v>1</v>
      </c>
      <c r="M120" s="15">
        <v>0</v>
      </c>
      <c r="N120" s="15"/>
      <c r="O120" s="15"/>
      <c r="P120" s="22">
        <f t="shared" si="1"/>
        <v>0.06041666666666666</v>
      </c>
    </row>
    <row r="121" spans="1:16" ht="12.75">
      <c r="A121" s="16">
        <v>115</v>
      </c>
      <c r="B121" s="13" t="s">
        <v>179</v>
      </c>
      <c r="C121" s="12" t="s">
        <v>178</v>
      </c>
      <c r="D121" s="12">
        <v>2</v>
      </c>
      <c r="E121" s="12">
        <v>2006</v>
      </c>
      <c r="F121" s="12" t="s">
        <v>3</v>
      </c>
      <c r="G121" s="13" t="s">
        <v>2</v>
      </c>
      <c r="H121" s="13" t="s">
        <v>159</v>
      </c>
      <c r="I121" s="13" t="s">
        <v>158</v>
      </c>
      <c r="J121" s="13">
        <v>1</v>
      </c>
      <c r="K121" s="13">
        <v>12</v>
      </c>
      <c r="L121" s="13">
        <v>1</v>
      </c>
      <c r="M121" s="13">
        <v>3</v>
      </c>
      <c r="N121" s="13"/>
      <c r="O121" s="13"/>
      <c r="P121" s="20">
        <v>0.0625</v>
      </c>
    </row>
    <row r="122" spans="1:16" ht="12.75">
      <c r="A122" s="17">
        <v>116</v>
      </c>
      <c r="B122" s="7" t="s">
        <v>77</v>
      </c>
      <c r="C122" s="8" t="s">
        <v>76</v>
      </c>
      <c r="D122" s="8">
        <v>2</v>
      </c>
      <c r="E122" s="8">
        <v>2005</v>
      </c>
      <c r="F122" s="8" t="s">
        <v>3</v>
      </c>
      <c r="G122" s="7" t="s">
        <v>2</v>
      </c>
      <c r="H122" s="7" t="s">
        <v>63</v>
      </c>
      <c r="I122" s="7" t="s">
        <v>62</v>
      </c>
      <c r="J122" s="7">
        <v>2</v>
      </c>
      <c r="K122" s="7">
        <v>3</v>
      </c>
      <c r="L122" s="7">
        <v>1</v>
      </c>
      <c r="M122" s="7">
        <v>3</v>
      </c>
      <c r="N122" s="7"/>
      <c r="O122" s="7"/>
      <c r="P122" s="21">
        <v>0.0625</v>
      </c>
    </row>
    <row r="123" spans="1:16" ht="12.75">
      <c r="A123" s="17">
        <v>117</v>
      </c>
      <c r="B123" s="7" t="s">
        <v>464</v>
      </c>
      <c r="C123" s="8" t="s">
        <v>463</v>
      </c>
      <c r="D123" s="8">
        <v>3</v>
      </c>
      <c r="E123" s="8">
        <v>2005</v>
      </c>
      <c r="F123" s="8" t="s">
        <v>3</v>
      </c>
      <c r="G123" s="7" t="s">
        <v>2</v>
      </c>
      <c r="H123" s="7" t="s">
        <v>421</v>
      </c>
      <c r="I123" s="7" t="s">
        <v>420</v>
      </c>
      <c r="J123" s="7">
        <v>3</v>
      </c>
      <c r="K123" s="7">
        <v>1</v>
      </c>
      <c r="L123" s="7">
        <v>1</v>
      </c>
      <c r="M123" s="7">
        <v>3</v>
      </c>
      <c r="N123" s="7"/>
      <c r="O123" s="7"/>
      <c r="P123" s="21">
        <f t="shared" si="1"/>
        <v>0.06249999999999999</v>
      </c>
    </row>
    <row r="124" spans="1:16" ht="13.5" thickBot="1">
      <c r="A124" s="18">
        <v>118</v>
      </c>
      <c r="B124" s="15" t="s">
        <v>42</v>
      </c>
      <c r="C124" s="14" t="s">
        <v>41</v>
      </c>
      <c r="D124" s="14">
        <v>2</v>
      </c>
      <c r="E124" s="14">
        <v>2006</v>
      </c>
      <c r="F124" s="14" t="s">
        <v>3</v>
      </c>
      <c r="G124" s="15" t="s">
        <v>2</v>
      </c>
      <c r="H124" s="15" t="s">
        <v>1</v>
      </c>
      <c r="I124" s="15" t="s">
        <v>0</v>
      </c>
      <c r="J124" s="15">
        <v>4</v>
      </c>
      <c r="K124" s="15">
        <v>4</v>
      </c>
      <c r="L124" s="15">
        <v>1</v>
      </c>
      <c r="M124" s="15">
        <v>3</v>
      </c>
      <c r="N124" s="15"/>
      <c r="O124" s="15"/>
      <c r="P124" s="22">
        <f t="shared" si="1"/>
        <v>0.06249999999999999</v>
      </c>
    </row>
    <row r="125" spans="1:16" ht="12.75">
      <c r="A125" s="16">
        <v>119</v>
      </c>
      <c r="B125" s="13" t="s">
        <v>407</v>
      </c>
      <c r="C125" s="12" t="s">
        <v>406</v>
      </c>
      <c r="D125" s="12">
        <v>3</v>
      </c>
      <c r="E125" s="12">
        <v>2005</v>
      </c>
      <c r="F125" s="12" t="s">
        <v>3</v>
      </c>
      <c r="G125" s="13" t="s">
        <v>2</v>
      </c>
      <c r="H125" s="13" t="s">
        <v>382</v>
      </c>
      <c r="I125" s="13" t="s">
        <v>381</v>
      </c>
      <c r="J125" s="13">
        <v>5</v>
      </c>
      <c r="K125" s="13">
        <v>5</v>
      </c>
      <c r="L125" s="13">
        <v>1</v>
      </c>
      <c r="M125" s="13">
        <v>3</v>
      </c>
      <c r="N125" s="13"/>
      <c r="O125" s="13"/>
      <c r="P125" s="20">
        <f t="shared" si="1"/>
        <v>0.06458333333333334</v>
      </c>
    </row>
    <row r="126" spans="1:16" ht="12.75">
      <c r="A126" s="17">
        <v>120</v>
      </c>
      <c r="B126" s="7" t="s">
        <v>135</v>
      </c>
      <c r="C126" s="8" t="s">
        <v>134</v>
      </c>
      <c r="D126" s="8">
        <v>3</v>
      </c>
      <c r="E126" s="8">
        <v>2005</v>
      </c>
      <c r="F126" s="8" t="s">
        <v>3</v>
      </c>
      <c r="G126" s="7" t="s">
        <v>2</v>
      </c>
      <c r="H126" s="7" t="s">
        <v>119</v>
      </c>
      <c r="I126" s="7" t="s">
        <v>118</v>
      </c>
      <c r="J126" s="7">
        <v>6</v>
      </c>
      <c r="K126" s="7">
        <v>1</v>
      </c>
      <c r="L126" s="7">
        <v>1</v>
      </c>
      <c r="M126" s="7">
        <v>1</v>
      </c>
      <c r="N126" s="7"/>
      <c r="O126" s="7"/>
      <c r="P126" s="21">
        <f t="shared" si="1"/>
        <v>0.06458333333333334</v>
      </c>
    </row>
    <row r="127" spans="1:16" ht="12.75">
      <c r="A127" s="17">
        <v>121</v>
      </c>
      <c r="B127" s="7" t="s">
        <v>117</v>
      </c>
      <c r="C127" s="8" t="s">
        <v>116</v>
      </c>
      <c r="D127" s="8">
        <v>3</v>
      </c>
      <c r="E127" s="8">
        <v>2005</v>
      </c>
      <c r="F127" s="8" t="s">
        <v>3</v>
      </c>
      <c r="G127" s="7" t="s">
        <v>2</v>
      </c>
      <c r="H127" s="7" t="s">
        <v>107</v>
      </c>
      <c r="I127" s="7" t="s">
        <v>106</v>
      </c>
      <c r="J127" s="7">
        <v>7</v>
      </c>
      <c r="K127" s="7">
        <v>15</v>
      </c>
      <c r="L127" s="7">
        <v>1</v>
      </c>
      <c r="M127" s="7">
        <v>1</v>
      </c>
      <c r="N127" s="7"/>
      <c r="O127" s="7"/>
      <c r="P127" s="21">
        <f t="shared" si="1"/>
        <v>0.06458333333333333</v>
      </c>
    </row>
    <row r="128" spans="1:16" ht="13.5" thickBot="1">
      <c r="A128" s="18">
        <v>122</v>
      </c>
      <c r="B128" s="15" t="s">
        <v>86</v>
      </c>
      <c r="C128" s="14" t="s">
        <v>85</v>
      </c>
      <c r="D128" s="14">
        <v>3</v>
      </c>
      <c r="E128" s="14">
        <v>2005</v>
      </c>
      <c r="F128" s="14" t="s">
        <v>3</v>
      </c>
      <c r="G128" s="15" t="s">
        <v>2</v>
      </c>
      <c r="H128" s="15" t="s">
        <v>63</v>
      </c>
      <c r="I128" s="15" t="s">
        <v>62</v>
      </c>
      <c r="J128" s="15">
        <v>8</v>
      </c>
      <c r="K128" s="15">
        <v>1</v>
      </c>
      <c r="L128" s="15">
        <v>1</v>
      </c>
      <c r="M128" s="15">
        <v>1</v>
      </c>
      <c r="N128" s="15"/>
      <c r="O128" s="15"/>
      <c r="P128" s="22">
        <f t="shared" si="1"/>
        <v>0.06458333333333333</v>
      </c>
    </row>
    <row r="129" spans="1:16" ht="12.75">
      <c r="A129" s="16">
        <v>123</v>
      </c>
      <c r="B129" s="13" t="s">
        <v>18</v>
      </c>
      <c r="C129" s="12" t="s">
        <v>17</v>
      </c>
      <c r="D129" s="12">
        <v>2</v>
      </c>
      <c r="E129" s="12">
        <v>2005</v>
      </c>
      <c r="F129" s="12" t="s">
        <v>3</v>
      </c>
      <c r="G129" s="13" t="s">
        <v>2</v>
      </c>
      <c r="H129" s="13" t="s">
        <v>1</v>
      </c>
      <c r="I129" s="13" t="s">
        <v>0</v>
      </c>
      <c r="J129" s="13">
        <v>9</v>
      </c>
      <c r="K129" s="13">
        <v>2</v>
      </c>
      <c r="L129" s="13">
        <v>1</v>
      </c>
      <c r="M129" s="13">
        <v>1</v>
      </c>
      <c r="N129" s="13"/>
      <c r="O129" s="13"/>
      <c r="P129" s="20">
        <f t="shared" si="1"/>
        <v>0.06666666666666668</v>
      </c>
    </row>
    <row r="130" spans="1:16" ht="12.75">
      <c r="A130" s="17">
        <v>124</v>
      </c>
      <c r="B130" s="7" t="s">
        <v>380</v>
      </c>
      <c r="C130" s="8" t="s">
        <v>379</v>
      </c>
      <c r="D130" s="8">
        <v>3</v>
      </c>
      <c r="E130" s="8">
        <v>2006</v>
      </c>
      <c r="F130" s="8" t="s">
        <v>3</v>
      </c>
      <c r="G130" s="7" t="s">
        <v>2</v>
      </c>
      <c r="H130" s="7" t="s">
        <v>43</v>
      </c>
      <c r="I130" s="7" t="s">
        <v>43</v>
      </c>
      <c r="J130" s="7">
        <v>10</v>
      </c>
      <c r="K130" s="7">
        <v>4</v>
      </c>
      <c r="L130" s="7">
        <v>1</v>
      </c>
      <c r="M130" s="7">
        <v>1</v>
      </c>
      <c r="N130" s="7"/>
      <c r="O130" s="7"/>
      <c r="P130" s="21">
        <f t="shared" si="1"/>
        <v>0.06666666666666668</v>
      </c>
    </row>
    <row r="131" spans="1:16" ht="12.75">
      <c r="A131" s="17">
        <v>125</v>
      </c>
      <c r="B131" s="7" t="s">
        <v>123</v>
      </c>
      <c r="C131" s="8" t="s">
        <v>122</v>
      </c>
      <c r="D131" s="8">
        <v>3</v>
      </c>
      <c r="E131" s="8">
        <v>2006</v>
      </c>
      <c r="F131" s="8" t="s">
        <v>3</v>
      </c>
      <c r="G131" s="7" t="s">
        <v>2</v>
      </c>
      <c r="H131" s="7" t="s">
        <v>119</v>
      </c>
      <c r="I131" s="7" t="s">
        <v>118</v>
      </c>
      <c r="J131" s="7">
        <v>11</v>
      </c>
      <c r="K131" s="7">
        <v>2</v>
      </c>
      <c r="L131" s="7">
        <v>1</v>
      </c>
      <c r="M131" s="7">
        <v>1</v>
      </c>
      <c r="N131" s="7"/>
      <c r="O131" s="7"/>
      <c r="P131" s="21">
        <f t="shared" si="1"/>
        <v>0.06666666666666667</v>
      </c>
    </row>
    <row r="132" spans="1:16" ht="13.5" thickBot="1">
      <c r="A132" s="18">
        <v>126</v>
      </c>
      <c r="B132" s="15" t="s">
        <v>113</v>
      </c>
      <c r="C132" s="14" t="s">
        <v>112</v>
      </c>
      <c r="D132" s="14">
        <v>3</v>
      </c>
      <c r="E132" s="14">
        <v>2006</v>
      </c>
      <c r="F132" s="14" t="s">
        <v>3</v>
      </c>
      <c r="G132" s="15" t="s">
        <v>2</v>
      </c>
      <c r="H132" s="15" t="s">
        <v>107</v>
      </c>
      <c r="I132" s="15" t="s">
        <v>106</v>
      </c>
      <c r="J132" s="15">
        <v>12</v>
      </c>
      <c r="K132" s="15">
        <v>8</v>
      </c>
      <c r="L132" s="15">
        <v>1</v>
      </c>
      <c r="M132" s="15">
        <v>1</v>
      </c>
      <c r="N132" s="15"/>
      <c r="O132" s="15"/>
      <c r="P132" s="22">
        <f t="shared" si="1"/>
        <v>0.06666666666666667</v>
      </c>
    </row>
    <row r="133" spans="1:16" ht="12.75">
      <c r="A133" s="16">
        <v>127</v>
      </c>
      <c r="B133" s="13" t="s">
        <v>16</v>
      </c>
      <c r="C133" s="12" t="s">
        <v>15</v>
      </c>
      <c r="D133" s="12">
        <v>2</v>
      </c>
      <c r="E133" s="12">
        <v>2005</v>
      </c>
      <c r="F133" s="12" t="s">
        <v>3</v>
      </c>
      <c r="G133" s="13" t="s">
        <v>2</v>
      </c>
      <c r="H133" s="13" t="s">
        <v>1</v>
      </c>
      <c r="I133" s="13" t="s">
        <v>0</v>
      </c>
      <c r="J133" s="13">
        <v>13</v>
      </c>
      <c r="K133" s="13">
        <v>1</v>
      </c>
      <c r="L133" s="13">
        <v>1</v>
      </c>
      <c r="M133" s="13">
        <v>1</v>
      </c>
      <c r="N133" s="13"/>
      <c r="O133" s="13"/>
      <c r="P133" s="20">
        <f t="shared" si="1"/>
        <v>0.06875000000000002</v>
      </c>
    </row>
    <row r="134" spans="1:16" ht="12.75">
      <c r="A134" s="17">
        <v>128</v>
      </c>
      <c r="B134" s="7" t="s">
        <v>358</v>
      </c>
      <c r="C134" s="8" t="s">
        <v>357</v>
      </c>
      <c r="D134" s="8">
        <v>3</v>
      </c>
      <c r="E134" s="8">
        <v>2006</v>
      </c>
      <c r="F134" s="8" t="s">
        <v>3</v>
      </c>
      <c r="G134" s="7" t="s">
        <v>2</v>
      </c>
      <c r="H134" s="7" t="s">
        <v>43</v>
      </c>
      <c r="I134" s="7" t="s">
        <v>43</v>
      </c>
      <c r="J134" s="7">
        <v>14</v>
      </c>
      <c r="K134" s="7">
        <v>3</v>
      </c>
      <c r="L134" s="7">
        <v>1</v>
      </c>
      <c r="M134" s="7">
        <v>1</v>
      </c>
      <c r="N134" s="7"/>
      <c r="O134" s="7"/>
      <c r="P134" s="21">
        <f t="shared" si="1"/>
        <v>0.06875000000000002</v>
      </c>
    </row>
    <row r="135" spans="1:16" ht="12.75">
      <c r="A135" s="17">
        <v>129</v>
      </c>
      <c r="B135" s="7" t="s">
        <v>111</v>
      </c>
      <c r="C135" s="8" t="s">
        <v>110</v>
      </c>
      <c r="D135" s="8">
        <v>3</v>
      </c>
      <c r="E135" s="8">
        <v>2006</v>
      </c>
      <c r="F135" s="8" t="s">
        <v>3</v>
      </c>
      <c r="G135" s="7" t="s">
        <v>2</v>
      </c>
      <c r="H135" s="7" t="s">
        <v>107</v>
      </c>
      <c r="I135" s="7" t="s">
        <v>106</v>
      </c>
      <c r="J135" s="7">
        <v>15</v>
      </c>
      <c r="K135" s="7">
        <v>4</v>
      </c>
      <c r="L135" s="7">
        <v>1</v>
      </c>
      <c r="M135" s="7">
        <v>1</v>
      </c>
      <c r="N135" s="7"/>
      <c r="O135" s="7"/>
      <c r="P135" s="21">
        <f t="shared" si="1"/>
        <v>0.06875</v>
      </c>
    </row>
    <row r="136" spans="1:16" ht="13.5" thickBot="1">
      <c r="A136" s="18">
        <v>130</v>
      </c>
      <c r="B136" s="15" t="s">
        <v>29</v>
      </c>
      <c r="C136" s="14" t="s">
        <v>28</v>
      </c>
      <c r="D136" s="14">
        <v>3</v>
      </c>
      <c r="E136" s="14">
        <v>2005</v>
      </c>
      <c r="F136" s="14" t="s">
        <v>3</v>
      </c>
      <c r="G136" s="15" t="s">
        <v>2</v>
      </c>
      <c r="H136" s="15" t="s">
        <v>1</v>
      </c>
      <c r="I136" s="15" t="s">
        <v>0</v>
      </c>
      <c r="J136" s="15">
        <v>16</v>
      </c>
      <c r="K136" s="15">
        <v>2</v>
      </c>
      <c r="L136" s="15">
        <v>1</v>
      </c>
      <c r="M136" s="15">
        <v>1</v>
      </c>
      <c r="N136" s="15"/>
      <c r="O136" s="15"/>
      <c r="P136" s="22">
        <f t="shared" si="1"/>
        <v>0.06875</v>
      </c>
    </row>
    <row r="137" spans="1:16" ht="12.75">
      <c r="A137" s="16">
        <v>131</v>
      </c>
      <c r="B137" s="13" t="s">
        <v>328</v>
      </c>
      <c r="C137" s="12" t="s">
        <v>327</v>
      </c>
      <c r="D137" s="12">
        <v>3</v>
      </c>
      <c r="E137" s="12">
        <v>2006</v>
      </c>
      <c r="F137" s="12" t="s">
        <v>3</v>
      </c>
      <c r="G137" s="13" t="s">
        <v>2</v>
      </c>
      <c r="H137" s="13" t="s">
        <v>43</v>
      </c>
      <c r="I137" s="13" t="s">
        <v>43</v>
      </c>
      <c r="J137" s="13">
        <v>17</v>
      </c>
      <c r="K137" s="13">
        <v>15</v>
      </c>
      <c r="L137" s="13">
        <v>1</v>
      </c>
      <c r="M137" s="13">
        <v>1</v>
      </c>
      <c r="N137" s="13"/>
      <c r="O137" s="13"/>
      <c r="P137" s="20">
        <f t="shared" si="1"/>
        <v>0.07083333333333336</v>
      </c>
    </row>
    <row r="138" spans="1:16" ht="12.75">
      <c r="A138" s="17">
        <v>132</v>
      </c>
      <c r="B138" s="7" t="s">
        <v>14</v>
      </c>
      <c r="C138" s="8" t="s">
        <v>13</v>
      </c>
      <c r="D138" s="8">
        <v>3</v>
      </c>
      <c r="E138" s="8">
        <v>2006</v>
      </c>
      <c r="F138" s="8" t="s">
        <v>3</v>
      </c>
      <c r="G138" s="7" t="s">
        <v>2</v>
      </c>
      <c r="H138" s="7" t="s">
        <v>1</v>
      </c>
      <c r="I138" s="7" t="s">
        <v>0</v>
      </c>
      <c r="J138" s="7">
        <v>18</v>
      </c>
      <c r="K138" s="7">
        <v>6</v>
      </c>
      <c r="L138" s="7">
        <v>1</v>
      </c>
      <c r="M138" s="7">
        <v>1</v>
      </c>
      <c r="N138" s="7"/>
      <c r="O138" s="7"/>
      <c r="P138" s="21">
        <f t="shared" si="1"/>
        <v>0.07083333333333336</v>
      </c>
    </row>
    <row r="139" spans="1:16" ht="12.75">
      <c r="A139" s="17">
        <v>133</v>
      </c>
      <c r="B139" s="7" t="s">
        <v>105</v>
      </c>
      <c r="C139" s="8" t="s">
        <v>104</v>
      </c>
      <c r="D139" s="8" t="s">
        <v>103</v>
      </c>
      <c r="E139" s="8">
        <v>2005</v>
      </c>
      <c r="F139" s="8" t="s">
        <v>3</v>
      </c>
      <c r="G139" s="7" t="s">
        <v>2</v>
      </c>
      <c r="H139" s="7" t="s">
        <v>63</v>
      </c>
      <c r="I139" s="7" t="s">
        <v>62</v>
      </c>
      <c r="J139" s="7">
        <v>19</v>
      </c>
      <c r="K139" s="7">
        <v>1</v>
      </c>
      <c r="L139" s="7">
        <v>1</v>
      </c>
      <c r="M139" s="7">
        <v>1</v>
      </c>
      <c r="N139" s="7"/>
      <c r="O139" s="7"/>
      <c r="P139" s="21">
        <f t="shared" si="1"/>
        <v>0.07083333333333335</v>
      </c>
    </row>
    <row r="140" spans="1:16" ht="13.5" thickBot="1">
      <c r="A140" s="18">
        <v>134</v>
      </c>
      <c r="B140" s="15" t="s">
        <v>443</v>
      </c>
      <c r="C140" s="14" t="s">
        <v>442</v>
      </c>
      <c r="D140" s="14" t="s">
        <v>4</v>
      </c>
      <c r="E140" s="14">
        <v>2006</v>
      </c>
      <c r="F140" s="14" t="s">
        <v>3</v>
      </c>
      <c r="G140" s="15" t="s">
        <v>2</v>
      </c>
      <c r="H140" s="15" t="s">
        <v>421</v>
      </c>
      <c r="I140" s="15" t="s">
        <v>420</v>
      </c>
      <c r="J140" s="15">
        <v>20</v>
      </c>
      <c r="K140" s="15">
        <v>19</v>
      </c>
      <c r="L140" s="15">
        <v>1</v>
      </c>
      <c r="M140" s="15">
        <v>0</v>
      </c>
      <c r="N140" s="15"/>
      <c r="O140" s="15"/>
      <c r="P140" s="22">
        <f t="shared" si="1"/>
        <v>0.07083333333333335</v>
      </c>
    </row>
    <row r="141" spans="1:16" ht="12.75">
      <c r="A141" s="16">
        <v>135</v>
      </c>
      <c r="B141" s="13" t="s">
        <v>387</v>
      </c>
      <c r="C141" s="12" t="s">
        <v>386</v>
      </c>
      <c r="D141" s="12" t="s">
        <v>4</v>
      </c>
      <c r="E141" s="12">
        <v>2006</v>
      </c>
      <c r="F141" s="12" t="s">
        <v>3</v>
      </c>
      <c r="G141" s="13" t="s">
        <v>2</v>
      </c>
      <c r="H141" s="13" t="s">
        <v>382</v>
      </c>
      <c r="I141" s="13" t="s">
        <v>381</v>
      </c>
      <c r="J141" s="13">
        <v>21</v>
      </c>
      <c r="K141" s="13">
        <v>2</v>
      </c>
      <c r="L141" s="13">
        <v>1</v>
      </c>
      <c r="M141" s="13">
        <v>0</v>
      </c>
      <c r="N141" s="13"/>
      <c r="O141" s="13"/>
      <c r="P141" s="20">
        <f t="shared" si="1"/>
        <v>0.0729166666666667</v>
      </c>
    </row>
    <row r="142" spans="1:16" ht="12.75">
      <c r="A142" s="17">
        <v>136</v>
      </c>
      <c r="B142" s="7" t="s">
        <v>336</v>
      </c>
      <c r="C142" s="8" t="s">
        <v>335</v>
      </c>
      <c r="D142" s="8" t="s">
        <v>4</v>
      </c>
      <c r="E142" s="8">
        <v>2006</v>
      </c>
      <c r="F142" s="8" t="s">
        <v>3</v>
      </c>
      <c r="G142" s="7" t="s">
        <v>2</v>
      </c>
      <c r="H142" s="7" t="s">
        <v>43</v>
      </c>
      <c r="I142" s="7" t="s">
        <v>43</v>
      </c>
      <c r="J142" s="7">
        <v>22</v>
      </c>
      <c r="K142" s="7">
        <v>4</v>
      </c>
      <c r="L142" s="7">
        <v>1</v>
      </c>
      <c r="M142" s="7">
        <v>0</v>
      </c>
      <c r="N142" s="7"/>
      <c r="O142" s="7"/>
      <c r="P142" s="21">
        <f t="shared" si="1"/>
        <v>0.0729166666666667</v>
      </c>
    </row>
    <row r="143" spans="1:16" ht="12.75">
      <c r="A143" s="17">
        <v>137</v>
      </c>
      <c r="B143" s="7" t="s">
        <v>137</v>
      </c>
      <c r="C143" s="8" t="s">
        <v>136</v>
      </c>
      <c r="D143" s="8" t="s">
        <v>4</v>
      </c>
      <c r="E143" s="8">
        <v>2005</v>
      </c>
      <c r="F143" s="8" t="s">
        <v>3</v>
      </c>
      <c r="G143" s="7" t="s">
        <v>2</v>
      </c>
      <c r="H143" s="7" t="s">
        <v>119</v>
      </c>
      <c r="I143" s="7" t="s">
        <v>118</v>
      </c>
      <c r="J143" s="7">
        <v>23</v>
      </c>
      <c r="K143" s="7">
        <v>8</v>
      </c>
      <c r="L143" s="7">
        <v>1</v>
      </c>
      <c r="M143" s="7">
        <v>0</v>
      </c>
      <c r="N143" s="7"/>
      <c r="O143" s="7"/>
      <c r="P143" s="21">
        <f t="shared" si="1"/>
        <v>0.07291666666666669</v>
      </c>
    </row>
    <row r="144" spans="1:16" ht="13.5" thickBot="1">
      <c r="A144" s="18">
        <v>138</v>
      </c>
      <c r="B144" s="15" t="s">
        <v>92</v>
      </c>
      <c r="C144" s="14" t="s">
        <v>91</v>
      </c>
      <c r="D144" s="14" t="s">
        <v>4</v>
      </c>
      <c r="E144" s="14">
        <v>2006</v>
      </c>
      <c r="F144" s="14" t="s">
        <v>3</v>
      </c>
      <c r="G144" s="15" t="s">
        <v>2</v>
      </c>
      <c r="H144" s="15" t="s">
        <v>63</v>
      </c>
      <c r="I144" s="15" t="s">
        <v>62</v>
      </c>
      <c r="J144" s="15">
        <v>24</v>
      </c>
      <c r="K144" s="15">
        <v>3</v>
      </c>
      <c r="L144" s="15">
        <v>1</v>
      </c>
      <c r="M144" s="15">
        <v>0</v>
      </c>
      <c r="N144" s="15"/>
      <c r="O144" s="15"/>
      <c r="P144" s="22">
        <f aca="true" t="shared" si="2" ref="P144:P207">P140+Q$7</f>
        <v>0.07291666666666669</v>
      </c>
    </row>
    <row r="145" spans="1:16" ht="12.75">
      <c r="A145" s="16">
        <v>139</v>
      </c>
      <c r="B145" s="13" t="s">
        <v>61</v>
      </c>
      <c r="C145" s="12" t="s">
        <v>60</v>
      </c>
      <c r="D145" s="12" t="s">
        <v>4</v>
      </c>
      <c r="E145" s="12">
        <v>2006</v>
      </c>
      <c r="F145" s="12" t="s">
        <v>3</v>
      </c>
      <c r="G145" s="13" t="s">
        <v>2</v>
      </c>
      <c r="H145" s="13" t="s">
        <v>50</v>
      </c>
      <c r="I145" s="13" t="s">
        <v>49</v>
      </c>
      <c r="J145" s="13">
        <v>25</v>
      </c>
      <c r="K145" s="13">
        <v>5</v>
      </c>
      <c r="L145" s="13">
        <v>1</v>
      </c>
      <c r="M145" s="13">
        <v>0</v>
      </c>
      <c r="N145" s="13"/>
      <c r="O145" s="13"/>
      <c r="P145" s="20">
        <f t="shared" si="2"/>
        <v>0.07500000000000004</v>
      </c>
    </row>
    <row r="146" spans="1:16" ht="12.75">
      <c r="A146" s="17">
        <v>140</v>
      </c>
      <c r="B146" s="7" t="s">
        <v>40</v>
      </c>
      <c r="C146" s="8" t="s">
        <v>39</v>
      </c>
      <c r="D146" s="8" t="s">
        <v>4</v>
      </c>
      <c r="E146" s="8">
        <v>2005</v>
      </c>
      <c r="F146" s="8" t="s">
        <v>3</v>
      </c>
      <c r="G146" s="7" t="s">
        <v>2</v>
      </c>
      <c r="H146" s="7" t="s">
        <v>1</v>
      </c>
      <c r="I146" s="7" t="s">
        <v>0</v>
      </c>
      <c r="J146" s="7">
        <v>26</v>
      </c>
      <c r="K146" s="7">
        <v>9</v>
      </c>
      <c r="L146" s="7">
        <v>1</v>
      </c>
      <c r="M146" s="7">
        <v>0</v>
      </c>
      <c r="N146" s="7"/>
      <c r="O146" s="7"/>
      <c r="P146" s="21">
        <f t="shared" si="2"/>
        <v>0.07500000000000004</v>
      </c>
    </row>
    <row r="147" spans="1:16" ht="12.75">
      <c r="A147" s="17">
        <v>141</v>
      </c>
      <c r="B147" s="7" t="s">
        <v>441</v>
      </c>
      <c r="C147" s="8" t="s">
        <v>440</v>
      </c>
      <c r="D147" s="8" t="s">
        <v>4</v>
      </c>
      <c r="E147" s="8">
        <v>2006</v>
      </c>
      <c r="F147" s="8" t="s">
        <v>3</v>
      </c>
      <c r="G147" s="7" t="s">
        <v>2</v>
      </c>
      <c r="H147" s="7" t="s">
        <v>421</v>
      </c>
      <c r="I147" s="7" t="s">
        <v>420</v>
      </c>
      <c r="J147" s="7">
        <v>27</v>
      </c>
      <c r="K147" s="7">
        <v>19</v>
      </c>
      <c r="L147" s="7">
        <v>1</v>
      </c>
      <c r="M147" s="7">
        <v>0</v>
      </c>
      <c r="N147" s="7"/>
      <c r="O147" s="7"/>
      <c r="P147" s="21">
        <f t="shared" si="2"/>
        <v>0.07500000000000002</v>
      </c>
    </row>
    <row r="148" spans="1:16" ht="13.5" thickBot="1">
      <c r="A148" s="18">
        <v>142</v>
      </c>
      <c r="B148" s="15" t="s">
        <v>306</v>
      </c>
      <c r="C148" s="14" t="s">
        <v>305</v>
      </c>
      <c r="D148" s="14" t="s">
        <v>4</v>
      </c>
      <c r="E148" s="14">
        <v>2006</v>
      </c>
      <c r="F148" s="14" t="s">
        <v>3</v>
      </c>
      <c r="G148" s="15" t="s">
        <v>2</v>
      </c>
      <c r="H148" s="15" t="s">
        <v>296</v>
      </c>
      <c r="I148" s="15" t="s">
        <v>43</v>
      </c>
      <c r="J148" s="15">
        <v>28</v>
      </c>
      <c r="K148" s="15">
        <v>17</v>
      </c>
      <c r="L148" s="15">
        <v>1</v>
      </c>
      <c r="M148" s="15">
        <v>0</v>
      </c>
      <c r="N148" s="15"/>
      <c r="O148" s="15"/>
      <c r="P148" s="22">
        <f t="shared" si="2"/>
        <v>0.07500000000000002</v>
      </c>
    </row>
    <row r="149" spans="1:16" ht="12.75">
      <c r="A149" s="16">
        <v>143</v>
      </c>
      <c r="B149" s="13" t="s">
        <v>485</v>
      </c>
      <c r="C149" s="12" t="s">
        <v>59</v>
      </c>
      <c r="D149" s="12" t="s">
        <v>4</v>
      </c>
      <c r="E149" s="12">
        <v>2006</v>
      </c>
      <c r="F149" s="12" t="s">
        <v>3</v>
      </c>
      <c r="G149" s="13" t="s">
        <v>2</v>
      </c>
      <c r="H149" s="13" t="s">
        <v>50</v>
      </c>
      <c r="I149" s="13" t="s">
        <v>49</v>
      </c>
      <c r="J149" s="13">
        <v>29</v>
      </c>
      <c r="K149" s="13">
        <v>1</v>
      </c>
      <c r="L149" s="13">
        <v>1</v>
      </c>
      <c r="M149" s="13">
        <v>0</v>
      </c>
      <c r="N149" s="13"/>
      <c r="O149" s="13"/>
      <c r="P149" s="20">
        <f t="shared" si="2"/>
        <v>0.07708333333333338</v>
      </c>
    </row>
    <row r="150" spans="1:16" ht="12.75">
      <c r="A150" s="17">
        <v>144</v>
      </c>
      <c r="B150" s="7" t="s">
        <v>6</v>
      </c>
      <c r="C150" s="8" t="s">
        <v>5</v>
      </c>
      <c r="D150" s="8" t="s">
        <v>4</v>
      </c>
      <c r="E150" s="8">
        <v>2005</v>
      </c>
      <c r="F150" s="8" t="s">
        <v>3</v>
      </c>
      <c r="G150" s="7" t="s">
        <v>2</v>
      </c>
      <c r="H150" s="7" t="s">
        <v>1</v>
      </c>
      <c r="I150" s="7" t="s">
        <v>0</v>
      </c>
      <c r="J150" s="7">
        <v>30</v>
      </c>
      <c r="K150" s="7">
        <v>2</v>
      </c>
      <c r="L150" s="7">
        <v>1</v>
      </c>
      <c r="M150" s="7">
        <v>0</v>
      </c>
      <c r="N150" s="7"/>
      <c r="O150" s="7"/>
      <c r="P150" s="21">
        <f t="shared" si="2"/>
        <v>0.07708333333333338</v>
      </c>
    </row>
    <row r="151" spans="1:16" ht="12.75">
      <c r="A151" s="17">
        <v>145</v>
      </c>
      <c r="B151" s="7" t="s">
        <v>433</v>
      </c>
      <c r="C151" s="8" t="s">
        <v>432</v>
      </c>
      <c r="D151" s="8" t="s">
        <v>4</v>
      </c>
      <c r="E151" s="8">
        <v>2006</v>
      </c>
      <c r="F151" s="8" t="s">
        <v>3</v>
      </c>
      <c r="G151" s="7" t="s">
        <v>2</v>
      </c>
      <c r="H151" s="7" t="s">
        <v>421</v>
      </c>
      <c r="I151" s="7" t="s">
        <v>420</v>
      </c>
      <c r="J151" s="7">
        <v>31</v>
      </c>
      <c r="K151" s="7">
        <v>10</v>
      </c>
      <c r="L151" s="7">
        <v>1</v>
      </c>
      <c r="M151" s="7">
        <v>0</v>
      </c>
      <c r="N151" s="7"/>
      <c r="O151" s="7"/>
      <c r="P151" s="21">
        <f t="shared" si="2"/>
        <v>0.07708333333333336</v>
      </c>
    </row>
    <row r="152" spans="1:16" ht="13.5" thickBot="1">
      <c r="A152" s="18">
        <v>146</v>
      </c>
      <c r="B152" s="15" t="s">
        <v>298</v>
      </c>
      <c r="C152" s="14" t="s">
        <v>297</v>
      </c>
      <c r="D152" s="14" t="s">
        <v>4</v>
      </c>
      <c r="E152" s="14">
        <v>2005</v>
      </c>
      <c r="F152" s="14" t="s">
        <v>3</v>
      </c>
      <c r="G152" s="15" t="s">
        <v>2</v>
      </c>
      <c r="H152" s="15" t="s">
        <v>296</v>
      </c>
      <c r="I152" s="15" t="s">
        <v>43</v>
      </c>
      <c r="J152" s="15">
        <v>32</v>
      </c>
      <c r="K152" s="15">
        <v>9</v>
      </c>
      <c r="L152" s="15">
        <v>1</v>
      </c>
      <c r="M152" s="15">
        <v>0</v>
      </c>
      <c r="N152" s="15"/>
      <c r="O152" s="15"/>
      <c r="P152" s="22">
        <f t="shared" si="2"/>
        <v>0.07708333333333336</v>
      </c>
    </row>
    <row r="153" spans="1:16" ht="12.75">
      <c r="A153" s="16">
        <v>147</v>
      </c>
      <c r="B153" s="13" t="s">
        <v>201</v>
      </c>
      <c r="C153" s="12" t="s">
        <v>200</v>
      </c>
      <c r="D153" s="12">
        <v>1</v>
      </c>
      <c r="E153" s="12">
        <v>2005</v>
      </c>
      <c r="F153" s="12" t="s">
        <v>10</v>
      </c>
      <c r="G153" s="13" t="s">
        <v>2</v>
      </c>
      <c r="H153" s="13" t="s">
        <v>195</v>
      </c>
      <c r="I153" s="13" t="s">
        <v>194</v>
      </c>
      <c r="J153" s="13">
        <v>33</v>
      </c>
      <c r="K153" s="13">
        <v>3</v>
      </c>
      <c r="L153" s="13">
        <v>1</v>
      </c>
      <c r="M153" s="13">
        <v>10</v>
      </c>
      <c r="N153" s="13"/>
      <c r="O153" s="13"/>
      <c r="P153" s="20">
        <f t="shared" si="2"/>
        <v>0.07916666666666672</v>
      </c>
    </row>
    <row r="154" spans="1:16" ht="12.75">
      <c r="A154" s="17">
        <v>148</v>
      </c>
      <c r="B154" s="7" t="s">
        <v>431</v>
      </c>
      <c r="C154" s="8" t="s">
        <v>430</v>
      </c>
      <c r="D154" s="8">
        <v>2</v>
      </c>
      <c r="E154" s="8">
        <v>2006</v>
      </c>
      <c r="F154" s="8" t="s">
        <v>10</v>
      </c>
      <c r="G154" s="7" t="s">
        <v>2</v>
      </c>
      <c r="H154" s="7" t="s">
        <v>421</v>
      </c>
      <c r="I154" s="7" t="s">
        <v>420</v>
      </c>
      <c r="J154" s="7">
        <v>34</v>
      </c>
      <c r="K154" s="7">
        <v>5</v>
      </c>
      <c r="L154" s="7">
        <v>1</v>
      </c>
      <c r="M154" s="7">
        <v>3</v>
      </c>
      <c r="N154" s="7"/>
      <c r="O154" s="7"/>
      <c r="P154" s="21">
        <f t="shared" si="2"/>
        <v>0.07916666666666672</v>
      </c>
    </row>
    <row r="155" spans="1:16" ht="12.75">
      <c r="A155" s="17">
        <v>149</v>
      </c>
      <c r="B155" s="7" t="s">
        <v>417</v>
      </c>
      <c r="C155" s="8" t="s">
        <v>416</v>
      </c>
      <c r="D155" s="8">
        <v>2</v>
      </c>
      <c r="E155" s="8">
        <v>2005</v>
      </c>
      <c r="F155" s="8" t="s">
        <v>10</v>
      </c>
      <c r="G155" s="7" t="s">
        <v>2</v>
      </c>
      <c r="H155" s="7" t="s">
        <v>382</v>
      </c>
      <c r="I155" s="7" t="s">
        <v>381</v>
      </c>
      <c r="J155" s="7">
        <v>35</v>
      </c>
      <c r="K155" s="7">
        <v>6</v>
      </c>
      <c r="L155" s="7">
        <v>1</v>
      </c>
      <c r="M155" s="7">
        <v>3</v>
      </c>
      <c r="N155" s="7"/>
      <c r="O155" s="7"/>
      <c r="P155" s="21">
        <f t="shared" si="2"/>
        <v>0.0791666666666667</v>
      </c>
    </row>
    <row r="156" spans="1:16" ht="13.5" thickBot="1">
      <c r="A156" s="18">
        <v>150</v>
      </c>
      <c r="B156" s="15" t="s">
        <v>378</v>
      </c>
      <c r="C156" s="14" t="s">
        <v>377</v>
      </c>
      <c r="D156" s="14">
        <v>2</v>
      </c>
      <c r="E156" s="14">
        <v>2006</v>
      </c>
      <c r="F156" s="14" t="s">
        <v>10</v>
      </c>
      <c r="G156" s="15" t="s">
        <v>2</v>
      </c>
      <c r="H156" s="15" t="s">
        <v>43</v>
      </c>
      <c r="I156" s="15" t="s">
        <v>43</v>
      </c>
      <c r="J156" s="15">
        <v>36</v>
      </c>
      <c r="K156" s="15">
        <v>10</v>
      </c>
      <c r="L156" s="15">
        <v>1</v>
      </c>
      <c r="M156" s="15">
        <v>3</v>
      </c>
      <c r="N156" s="15"/>
      <c r="O156" s="15"/>
      <c r="P156" s="22">
        <f t="shared" si="2"/>
        <v>0.0791666666666667</v>
      </c>
    </row>
    <row r="157" spans="1:16" ht="12.75">
      <c r="A157" s="16">
        <v>151</v>
      </c>
      <c r="B157" s="13" t="s">
        <v>236</v>
      </c>
      <c r="C157" s="12" t="s">
        <v>235</v>
      </c>
      <c r="D157" s="12">
        <v>2</v>
      </c>
      <c r="E157" s="12">
        <v>2006</v>
      </c>
      <c r="F157" s="12" t="s">
        <v>10</v>
      </c>
      <c r="G157" s="13" t="s">
        <v>2</v>
      </c>
      <c r="H157" s="13" t="s">
        <v>228</v>
      </c>
      <c r="I157" s="13" t="s">
        <v>227</v>
      </c>
      <c r="J157" s="13">
        <v>37</v>
      </c>
      <c r="K157" s="13">
        <v>12</v>
      </c>
      <c r="L157" s="13">
        <v>1</v>
      </c>
      <c r="M157" s="13">
        <v>3</v>
      </c>
      <c r="N157" s="13"/>
      <c r="O157" s="13"/>
      <c r="P157" s="20">
        <f t="shared" si="2"/>
        <v>0.08125000000000006</v>
      </c>
    </row>
    <row r="158" spans="1:16" ht="12.75">
      <c r="A158" s="17">
        <v>152</v>
      </c>
      <c r="B158" s="7" t="s">
        <v>205</v>
      </c>
      <c r="C158" s="8" t="s">
        <v>204</v>
      </c>
      <c r="D158" s="8">
        <v>2</v>
      </c>
      <c r="E158" s="8">
        <v>2005</v>
      </c>
      <c r="F158" s="8" t="s">
        <v>10</v>
      </c>
      <c r="G158" s="7" t="s">
        <v>2</v>
      </c>
      <c r="H158" s="7" t="s">
        <v>195</v>
      </c>
      <c r="I158" s="7" t="s">
        <v>194</v>
      </c>
      <c r="J158" s="7">
        <v>38</v>
      </c>
      <c r="K158" s="7">
        <v>14</v>
      </c>
      <c r="L158" s="7">
        <v>1</v>
      </c>
      <c r="M158" s="7">
        <v>3</v>
      </c>
      <c r="N158" s="7"/>
      <c r="O158" s="7"/>
      <c r="P158" s="21">
        <f t="shared" si="2"/>
        <v>0.08125000000000006</v>
      </c>
    </row>
    <row r="159" spans="1:16" ht="12.75">
      <c r="A159" s="17">
        <v>153</v>
      </c>
      <c r="B159" s="7" t="s">
        <v>153</v>
      </c>
      <c r="C159" s="8" t="s">
        <v>152</v>
      </c>
      <c r="D159" s="8">
        <v>2</v>
      </c>
      <c r="E159" s="8">
        <v>2006</v>
      </c>
      <c r="F159" s="8" t="s">
        <v>10</v>
      </c>
      <c r="G159" s="7" t="s">
        <v>2</v>
      </c>
      <c r="H159" s="7" t="s">
        <v>119</v>
      </c>
      <c r="I159" s="7" t="s">
        <v>118</v>
      </c>
      <c r="J159" s="7">
        <v>39</v>
      </c>
      <c r="K159" s="7">
        <v>4</v>
      </c>
      <c r="L159" s="7">
        <v>1</v>
      </c>
      <c r="M159" s="7">
        <v>3</v>
      </c>
      <c r="N159" s="7"/>
      <c r="O159" s="7"/>
      <c r="P159" s="21">
        <f t="shared" si="2"/>
        <v>0.08125000000000004</v>
      </c>
    </row>
    <row r="160" spans="1:16" ht="13.5" thickBot="1">
      <c r="A160" s="18">
        <v>154</v>
      </c>
      <c r="B160" s="15" t="s">
        <v>429</v>
      </c>
      <c r="C160" s="14" t="s">
        <v>428</v>
      </c>
      <c r="D160" s="14">
        <v>2</v>
      </c>
      <c r="E160" s="14">
        <v>2006</v>
      </c>
      <c r="F160" s="14" t="s">
        <v>10</v>
      </c>
      <c r="G160" s="15" t="s">
        <v>2</v>
      </c>
      <c r="H160" s="15" t="s">
        <v>421</v>
      </c>
      <c r="I160" s="15" t="s">
        <v>420</v>
      </c>
      <c r="J160" s="15">
        <v>40</v>
      </c>
      <c r="K160" s="15">
        <v>10</v>
      </c>
      <c r="L160" s="15">
        <v>1</v>
      </c>
      <c r="M160" s="15">
        <v>3</v>
      </c>
      <c r="N160" s="15"/>
      <c r="O160" s="15"/>
      <c r="P160" s="22">
        <f t="shared" si="2"/>
        <v>0.08125000000000004</v>
      </c>
    </row>
    <row r="161" spans="1:16" ht="12.75">
      <c r="A161" s="16">
        <v>155</v>
      </c>
      <c r="B161" s="13" t="s">
        <v>413</v>
      </c>
      <c r="C161" s="12" t="s">
        <v>412</v>
      </c>
      <c r="D161" s="12">
        <v>2</v>
      </c>
      <c r="E161" s="12">
        <v>2005</v>
      </c>
      <c r="F161" s="12" t="s">
        <v>10</v>
      </c>
      <c r="G161" s="13" t="s">
        <v>2</v>
      </c>
      <c r="H161" s="13" t="s">
        <v>382</v>
      </c>
      <c r="I161" s="13" t="s">
        <v>381</v>
      </c>
      <c r="J161" s="13">
        <v>41</v>
      </c>
      <c r="K161" s="13">
        <v>9</v>
      </c>
      <c r="L161" s="13">
        <v>1</v>
      </c>
      <c r="M161" s="13">
        <v>3</v>
      </c>
      <c r="N161" s="13"/>
      <c r="O161" s="13"/>
      <c r="P161" s="20">
        <f t="shared" si="2"/>
        <v>0.0833333333333334</v>
      </c>
    </row>
    <row r="162" spans="1:16" ht="12.75">
      <c r="A162" s="17">
        <v>156</v>
      </c>
      <c r="B162" s="7" t="s">
        <v>318</v>
      </c>
      <c r="C162" s="8" t="s">
        <v>317</v>
      </c>
      <c r="D162" s="8">
        <v>2</v>
      </c>
      <c r="E162" s="8">
        <v>2006</v>
      </c>
      <c r="F162" s="8" t="s">
        <v>10</v>
      </c>
      <c r="G162" s="7" t="s">
        <v>2</v>
      </c>
      <c r="H162" s="7" t="s">
        <v>43</v>
      </c>
      <c r="I162" s="7" t="s">
        <v>43</v>
      </c>
      <c r="J162" s="7">
        <v>42</v>
      </c>
      <c r="K162" s="7">
        <v>1</v>
      </c>
      <c r="L162" s="7">
        <v>1</v>
      </c>
      <c r="M162" s="7">
        <v>3</v>
      </c>
      <c r="N162" s="7"/>
      <c r="O162" s="7"/>
      <c r="P162" s="21">
        <f t="shared" si="2"/>
        <v>0.0833333333333334</v>
      </c>
    </row>
    <row r="163" spans="1:16" ht="12.75">
      <c r="A163" s="17">
        <v>157</v>
      </c>
      <c r="B163" s="7" t="s">
        <v>203</v>
      </c>
      <c r="C163" s="8" t="s">
        <v>202</v>
      </c>
      <c r="D163" s="8">
        <v>2</v>
      </c>
      <c r="E163" s="8">
        <v>2005</v>
      </c>
      <c r="F163" s="8" t="s">
        <v>10</v>
      </c>
      <c r="G163" s="7" t="s">
        <v>2</v>
      </c>
      <c r="H163" s="7" t="s">
        <v>195</v>
      </c>
      <c r="I163" s="7" t="s">
        <v>194</v>
      </c>
      <c r="J163" s="7">
        <v>43</v>
      </c>
      <c r="K163" s="7">
        <v>1</v>
      </c>
      <c r="L163" s="7">
        <v>1</v>
      </c>
      <c r="M163" s="7">
        <v>3</v>
      </c>
      <c r="N163" s="7"/>
      <c r="O163" s="7"/>
      <c r="P163" s="21">
        <f t="shared" si="2"/>
        <v>0.08333333333333338</v>
      </c>
    </row>
    <row r="164" spans="1:16" ht="13.5" thickBot="1">
      <c r="A164" s="18">
        <v>158</v>
      </c>
      <c r="B164" s="15" t="s">
        <v>427</v>
      </c>
      <c r="C164" s="14" t="s">
        <v>426</v>
      </c>
      <c r="D164" s="14">
        <v>3</v>
      </c>
      <c r="E164" s="14">
        <v>2006</v>
      </c>
      <c r="F164" s="14" t="s">
        <v>10</v>
      </c>
      <c r="G164" s="15" t="s">
        <v>2</v>
      </c>
      <c r="H164" s="15" t="s">
        <v>421</v>
      </c>
      <c r="I164" s="15" t="s">
        <v>420</v>
      </c>
      <c r="J164" s="15">
        <v>44</v>
      </c>
      <c r="K164" s="15">
        <v>2</v>
      </c>
      <c r="L164" s="15">
        <v>1</v>
      </c>
      <c r="M164" s="15">
        <v>3</v>
      </c>
      <c r="N164" s="15"/>
      <c r="O164" s="15"/>
      <c r="P164" s="22">
        <f t="shared" si="2"/>
        <v>0.08333333333333338</v>
      </c>
    </row>
    <row r="165" spans="1:16" ht="12.75">
      <c r="A165" s="16">
        <v>159</v>
      </c>
      <c r="B165" s="13" t="s">
        <v>409</v>
      </c>
      <c r="C165" s="12" t="s">
        <v>408</v>
      </c>
      <c r="D165" s="12">
        <v>2</v>
      </c>
      <c r="E165" s="12">
        <v>2005</v>
      </c>
      <c r="F165" s="12" t="s">
        <v>10</v>
      </c>
      <c r="G165" s="13" t="s">
        <v>2</v>
      </c>
      <c r="H165" s="13" t="s">
        <v>382</v>
      </c>
      <c r="I165" s="13" t="s">
        <v>381</v>
      </c>
      <c r="J165" s="13">
        <v>45</v>
      </c>
      <c r="K165" s="13">
        <v>4</v>
      </c>
      <c r="L165" s="13">
        <v>1</v>
      </c>
      <c r="M165" s="13">
        <v>3</v>
      </c>
      <c r="N165" s="13"/>
      <c r="O165" s="13"/>
      <c r="P165" s="20">
        <f t="shared" si="2"/>
        <v>0.08541666666666674</v>
      </c>
    </row>
    <row r="166" spans="1:16" ht="12.75">
      <c r="A166" s="17">
        <v>160</v>
      </c>
      <c r="B166" s="7" t="s">
        <v>199</v>
      </c>
      <c r="C166" s="8" t="s">
        <v>198</v>
      </c>
      <c r="D166" s="8">
        <v>2</v>
      </c>
      <c r="E166" s="8">
        <v>2005</v>
      </c>
      <c r="F166" s="8" t="s">
        <v>10</v>
      </c>
      <c r="G166" s="7" t="s">
        <v>2</v>
      </c>
      <c r="H166" s="7" t="s">
        <v>195</v>
      </c>
      <c r="I166" s="7" t="s">
        <v>194</v>
      </c>
      <c r="J166" s="7">
        <v>46</v>
      </c>
      <c r="K166" s="7">
        <v>11</v>
      </c>
      <c r="L166" s="7">
        <v>1</v>
      </c>
      <c r="M166" s="7">
        <v>3</v>
      </c>
      <c r="N166" s="7"/>
      <c r="O166" s="7"/>
      <c r="P166" s="21">
        <f t="shared" si="2"/>
        <v>0.08541666666666674</v>
      </c>
    </row>
    <row r="167" spans="1:16" ht="12.75">
      <c r="A167" s="17">
        <v>161</v>
      </c>
      <c r="B167" s="7" t="s">
        <v>395</v>
      </c>
      <c r="C167" s="8" t="s">
        <v>394</v>
      </c>
      <c r="D167" s="8">
        <v>2</v>
      </c>
      <c r="E167" s="8">
        <v>2006</v>
      </c>
      <c r="F167" s="8" t="s">
        <v>10</v>
      </c>
      <c r="G167" s="7" t="s">
        <v>2</v>
      </c>
      <c r="H167" s="7" t="s">
        <v>382</v>
      </c>
      <c r="I167" s="7" t="s">
        <v>381</v>
      </c>
      <c r="J167" s="7">
        <v>47</v>
      </c>
      <c r="K167" s="7">
        <v>7</v>
      </c>
      <c r="L167" s="7">
        <v>1</v>
      </c>
      <c r="M167" s="7">
        <v>1</v>
      </c>
      <c r="N167" s="7"/>
      <c r="O167" s="7"/>
      <c r="P167" s="21">
        <f t="shared" si="2"/>
        <v>0.08541666666666672</v>
      </c>
    </row>
    <row r="168" spans="1:16" ht="13.5" thickBot="1">
      <c r="A168" s="18">
        <v>162</v>
      </c>
      <c r="B168" s="15" t="s">
        <v>425</v>
      </c>
      <c r="C168" s="14" t="s">
        <v>424</v>
      </c>
      <c r="D168" s="14">
        <v>3</v>
      </c>
      <c r="E168" s="14">
        <v>2006</v>
      </c>
      <c r="F168" s="14" t="s">
        <v>10</v>
      </c>
      <c r="G168" s="15" t="s">
        <v>2</v>
      </c>
      <c r="H168" s="15" t="s">
        <v>421</v>
      </c>
      <c r="I168" s="15" t="s">
        <v>420</v>
      </c>
      <c r="J168" s="15">
        <v>48</v>
      </c>
      <c r="K168" s="15">
        <v>8</v>
      </c>
      <c r="L168" s="15">
        <v>1</v>
      </c>
      <c r="M168" s="15">
        <v>1</v>
      </c>
      <c r="N168" s="15"/>
      <c r="O168" s="15"/>
      <c r="P168" s="22">
        <f t="shared" si="2"/>
        <v>0.08541666666666672</v>
      </c>
    </row>
    <row r="169" spans="1:16" ht="12.75">
      <c r="A169" s="16">
        <v>163</v>
      </c>
      <c r="B169" s="13" t="s">
        <v>405</v>
      </c>
      <c r="C169" s="12" t="s">
        <v>404</v>
      </c>
      <c r="D169" s="12">
        <v>3</v>
      </c>
      <c r="E169" s="12">
        <v>2005</v>
      </c>
      <c r="F169" s="12" t="s">
        <v>10</v>
      </c>
      <c r="G169" s="13" t="s">
        <v>2</v>
      </c>
      <c r="H169" s="13" t="s">
        <v>382</v>
      </c>
      <c r="I169" s="13" t="s">
        <v>381</v>
      </c>
      <c r="J169" s="13">
        <v>49</v>
      </c>
      <c r="K169" s="13">
        <v>16</v>
      </c>
      <c r="L169" s="13">
        <v>1</v>
      </c>
      <c r="M169" s="13">
        <v>1</v>
      </c>
      <c r="N169" s="13"/>
      <c r="O169" s="13"/>
      <c r="P169" s="20">
        <f t="shared" si="2"/>
        <v>0.08750000000000008</v>
      </c>
    </row>
    <row r="170" spans="1:16" ht="12.75">
      <c r="A170" s="17">
        <v>164</v>
      </c>
      <c r="B170" s="7" t="s">
        <v>366</v>
      </c>
      <c r="C170" s="8" t="s">
        <v>365</v>
      </c>
      <c r="D170" s="8">
        <v>3</v>
      </c>
      <c r="E170" s="8">
        <v>2005</v>
      </c>
      <c r="F170" s="8" t="s">
        <v>10</v>
      </c>
      <c r="G170" s="7" t="s">
        <v>2</v>
      </c>
      <c r="H170" s="7" t="s">
        <v>43</v>
      </c>
      <c r="I170" s="7" t="s">
        <v>43</v>
      </c>
      <c r="J170" s="7">
        <v>50</v>
      </c>
      <c r="K170" s="7">
        <v>3</v>
      </c>
      <c r="L170" s="7">
        <v>1</v>
      </c>
      <c r="M170" s="7">
        <v>1</v>
      </c>
      <c r="N170" s="7"/>
      <c r="O170" s="7"/>
      <c r="P170" s="21">
        <f t="shared" si="2"/>
        <v>0.08750000000000008</v>
      </c>
    </row>
    <row r="171" spans="1:16" ht="12.75">
      <c r="A171" s="17">
        <v>165</v>
      </c>
      <c r="B171" s="7" t="s">
        <v>151</v>
      </c>
      <c r="C171" s="8" t="s">
        <v>150</v>
      </c>
      <c r="D171" s="8">
        <v>3</v>
      </c>
      <c r="E171" s="8">
        <v>2006</v>
      </c>
      <c r="F171" s="8" t="s">
        <v>10</v>
      </c>
      <c r="G171" s="7" t="s">
        <v>2</v>
      </c>
      <c r="H171" s="7" t="s">
        <v>119</v>
      </c>
      <c r="I171" s="7" t="s">
        <v>118</v>
      </c>
      <c r="J171" s="7">
        <v>51</v>
      </c>
      <c r="K171" s="7">
        <v>16</v>
      </c>
      <c r="L171" s="7">
        <v>1</v>
      </c>
      <c r="M171" s="7">
        <v>1</v>
      </c>
      <c r="N171" s="7"/>
      <c r="O171" s="7"/>
      <c r="P171" s="21">
        <f t="shared" si="2"/>
        <v>0.08750000000000006</v>
      </c>
    </row>
    <row r="172" spans="1:16" ht="13.5" thickBot="1">
      <c r="A172" s="18">
        <v>166</v>
      </c>
      <c r="B172" s="15" t="s">
        <v>385</v>
      </c>
      <c r="C172" s="14" t="s">
        <v>384</v>
      </c>
      <c r="D172" s="14" t="s">
        <v>383</v>
      </c>
      <c r="E172" s="14">
        <v>2006</v>
      </c>
      <c r="F172" s="14" t="s">
        <v>10</v>
      </c>
      <c r="G172" s="15" t="s">
        <v>2</v>
      </c>
      <c r="H172" s="15" t="s">
        <v>382</v>
      </c>
      <c r="I172" s="15" t="s">
        <v>381</v>
      </c>
      <c r="J172" s="15">
        <v>52</v>
      </c>
      <c r="K172" s="15">
        <v>12</v>
      </c>
      <c r="L172" s="15">
        <v>1</v>
      </c>
      <c r="M172" s="15">
        <v>1</v>
      </c>
      <c r="N172" s="15"/>
      <c r="O172" s="15"/>
      <c r="P172" s="22">
        <f t="shared" si="2"/>
        <v>0.08750000000000006</v>
      </c>
    </row>
    <row r="173" spans="1:16" ht="12.75">
      <c r="A173" s="16">
        <v>167</v>
      </c>
      <c r="B173" s="13" t="s">
        <v>462</v>
      </c>
      <c r="C173" s="12" t="s">
        <v>461</v>
      </c>
      <c r="D173" s="12" t="s">
        <v>460</v>
      </c>
      <c r="E173" s="12">
        <v>2006</v>
      </c>
      <c r="F173" s="12" t="s">
        <v>10</v>
      </c>
      <c r="G173" s="13" t="s">
        <v>2</v>
      </c>
      <c r="H173" s="13" t="s">
        <v>421</v>
      </c>
      <c r="I173" s="13" t="s">
        <v>420</v>
      </c>
      <c r="J173" s="13">
        <v>53</v>
      </c>
      <c r="K173" s="13">
        <v>13</v>
      </c>
      <c r="L173" s="13">
        <v>1</v>
      </c>
      <c r="M173" s="13">
        <v>1</v>
      </c>
      <c r="N173" s="13"/>
      <c r="O173" s="13"/>
      <c r="P173" s="20">
        <f t="shared" si="2"/>
        <v>0.08958333333333342</v>
      </c>
    </row>
    <row r="174" spans="1:16" ht="12.75">
      <c r="A174" s="17">
        <v>168</v>
      </c>
      <c r="B174" s="7" t="s">
        <v>397</v>
      </c>
      <c r="C174" s="8" t="s">
        <v>396</v>
      </c>
      <c r="D174" s="8">
        <v>3</v>
      </c>
      <c r="E174" s="8">
        <v>2005</v>
      </c>
      <c r="F174" s="8" t="s">
        <v>10</v>
      </c>
      <c r="G174" s="7" t="s">
        <v>2</v>
      </c>
      <c r="H174" s="7" t="s">
        <v>382</v>
      </c>
      <c r="I174" s="7" t="s">
        <v>381</v>
      </c>
      <c r="J174" s="7">
        <v>54</v>
      </c>
      <c r="K174" s="7">
        <v>9</v>
      </c>
      <c r="L174" s="7">
        <v>1</v>
      </c>
      <c r="M174" s="7">
        <v>0.3</v>
      </c>
      <c r="N174" s="7"/>
      <c r="O174" s="7"/>
      <c r="P174" s="21">
        <f t="shared" si="2"/>
        <v>0.08958333333333342</v>
      </c>
    </row>
    <row r="175" spans="1:16" ht="12.75">
      <c r="A175" s="17">
        <v>169</v>
      </c>
      <c r="B175" s="7" t="s">
        <v>149</v>
      </c>
      <c r="C175" s="8" t="s">
        <v>148</v>
      </c>
      <c r="D175" s="8" t="s">
        <v>103</v>
      </c>
      <c r="E175" s="8">
        <v>2006</v>
      </c>
      <c r="F175" s="8" t="s">
        <v>10</v>
      </c>
      <c r="G175" s="7" t="s">
        <v>2</v>
      </c>
      <c r="H175" s="7" t="s">
        <v>119</v>
      </c>
      <c r="I175" s="7" t="s">
        <v>118</v>
      </c>
      <c r="J175" s="7">
        <v>55</v>
      </c>
      <c r="K175" s="7">
        <v>10</v>
      </c>
      <c r="L175" s="7">
        <v>1</v>
      </c>
      <c r="M175" s="7">
        <v>0.1</v>
      </c>
      <c r="N175" s="7"/>
      <c r="O175" s="7"/>
      <c r="P175" s="21">
        <f t="shared" si="2"/>
        <v>0.0895833333333334</v>
      </c>
    </row>
    <row r="176" spans="1:16" ht="13.5" thickBot="1">
      <c r="A176" s="18">
        <v>170</v>
      </c>
      <c r="B176" s="15" t="s">
        <v>368</v>
      </c>
      <c r="C176" s="14" t="s">
        <v>367</v>
      </c>
      <c r="D176" s="14" t="s">
        <v>4</v>
      </c>
      <c r="E176" s="14">
        <v>2006</v>
      </c>
      <c r="F176" s="14" t="s">
        <v>10</v>
      </c>
      <c r="G176" s="15" t="s">
        <v>2</v>
      </c>
      <c r="H176" s="15" t="s">
        <v>43</v>
      </c>
      <c r="I176" s="15" t="s">
        <v>43</v>
      </c>
      <c r="J176" s="15">
        <v>56</v>
      </c>
      <c r="K176" s="15">
        <v>15</v>
      </c>
      <c r="L176" s="15">
        <v>1</v>
      </c>
      <c r="M176" s="15">
        <v>0</v>
      </c>
      <c r="N176" s="15"/>
      <c r="O176" s="15"/>
      <c r="P176" s="22">
        <f t="shared" si="2"/>
        <v>0.0895833333333334</v>
      </c>
    </row>
    <row r="177" spans="1:16" ht="12.75">
      <c r="A177" s="16">
        <v>171</v>
      </c>
      <c r="B177" s="13" t="s">
        <v>58</v>
      </c>
      <c r="C177" s="12" t="s">
        <v>57</v>
      </c>
      <c r="D177" s="12" t="s">
        <v>4</v>
      </c>
      <c r="E177" s="12">
        <v>2006</v>
      </c>
      <c r="F177" s="12" t="s">
        <v>10</v>
      </c>
      <c r="G177" s="13" t="s">
        <v>2</v>
      </c>
      <c r="H177" s="13" t="s">
        <v>50</v>
      </c>
      <c r="I177" s="13" t="s">
        <v>49</v>
      </c>
      <c r="J177" s="13">
        <v>57</v>
      </c>
      <c r="K177" s="13">
        <v>1</v>
      </c>
      <c r="L177" s="13">
        <v>1</v>
      </c>
      <c r="M177" s="13">
        <v>0</v>
      </c>
      <c r="N177" s="13"/>
      <c r="O177" s="13"/>
      <c r="P177" s="20">
        <f t="shared" si="2"/>
        <v>0.09166666666666676</v>
      </c>
    </row>
    <row r="178" spans="1:16" ht="12.75">
      <c r="A178" s="17">
        <v>172</v>
      </c>
      <c r="B178" s="7" t="s">
        <v>12</v>
      </c>
      <c r="C178" s="8" t="s">
        <v>11</v>
      </c>
      <c r="D178" s="8" t="s">
        <v>4</v>
      </c>
      <c r="E178" s="8">
        <v>2005</v>
      </c>
      <c r="F178" s="8" t="s">
        <v>10</v>
      </c>
      <c r="G178" s="7" t="s">
        <v>2</v>
      </c>
      <c r="H178" s="7" t="s">
        <v>1</v>
      </c>
      <c r="I178" s="7" t="s">
        <v>0</v>
      </c>
      <c r="J178" s="7">
        <v>58</v>
      </c>
      <c r="K178" s="7">
        <v>13</v>
      </c>
      <c r="L178" s="7">
        <v>1</v>
      </c>
      <c r="M178" s="7">
        <v>0</v>
      </c>
      <c r="N178" s="7"/>
      <c r="O178" s="7"/>
      <c r="P178" s="21">
        <f t="shared" si="2"/>
        <v>0.09166666666666676</v>
      </c>
    </row>
    <row r="179" spans="1:16" ht="13.5" thickBot="1">
      <c r="A179" s="18">
        <v>173</v>
      </c>
      <c r="B179" s="15" t="s">
        <v>316</v>
      </c>
      <c r="C179" s="14" t="s">
        <v>315</v>
      </c>
      <c r="D179" s="14" t="s">
        <v>4</v>
      </c>
      <c r="E179" s="14">
        <v>2005</v>
      </c>
      <c r="F179" s="14" t="s">
        <v>10</v>
      </c>
      <c r="G179" s="15" t="s">
        <v>2</v>
      </c>
      <c r="H179" s="15" t="s">
        <v>296</v>
      </c>
      <c r="I179" s="15" t="s">
        <v>43</v>
      </c>
      <c r="J179" s="15">
        <v>59</v>
      </c>
      <c r="K179" s="15">
        <v>3</v>
      </c>
      <c r="L179" s="15">
        <v>1</v>
      </c>
      <c r="M179" s="15">
        <v>0</v>
      </c>
      <c r="N179" s="15"/>
      <c r="O179" s="15"/>
      <c r="P179" s="22">
        <f>P175+Q$7</f>
        <v>0.09166666666666674</v>
      </c>
    </row>
    <row r="180" spans="1:16" ht="12.75">
      <c r="A180" s="16">
        <v>174</v>
      </c>
      <c r="B180" s="13" t="s">
        <v>177</v>
      </c>
      <c r="C180" s="12" t="s">
        <v>176</v>
      </c>
      <c r="D180" s="12" t="s">
        <v>4</v>
      </c>
      <c r="E180" s="12">
        <v>2005</v>
      </c>
      <c r="F180" s="12" t="s">
        <v>10</v>
      </c>
      <c r="G180" s="13" t="s">
        <v>2</v>
      </c>
      <c r="H180" s="13" t="s">
        <v>159</v>
      </c>
      <c r="I180" s="13" t="s">
        <v>158</v>
      </c>
      <c r="J180" s="13">
        <v>60</v>
      </c>
      <c r="K180" s="13">
        <v>4</v>
      </c>
      <c r="L180" s="13">
        <v>1</v>
      </c>
      <c r="M180" s="13">
        <v>0</v>
      </c>
      <c r="N180" s="13"/>
      <c r="O180" s="13"/>
      <c r="P180" s="20">
        <v>0.09375</v>
      </c>
    </row>
    <row r="181" spans="1:16" ht="13.5" thickBot="1">
      <c r="A181" s="18">
        <v>175</v>
      </c>
      <c r="B181" s="15" t="s">
        <v>56</v>
      </c>
      <c r="C181" s="14" t="s">
        <v>55</v>
      </c>
      <c r="D181" s="14" t="s">
        <v>4</v>
      </c>
      <c r="E181" s="14">
        <v>2006</v>
      </c>
      <c r="F181" s="14" t="s">
        <v>10</v>
      </c>
      <c r="G181" s="15" t="s">
        <v>2</v>
      </c>
      <c r="H181" s="15" t="s">
        <v>50</v>
      </c>
      <c r="I181" s="15" t="s">
        <v>49</v>
      </c>
      <c r="J181" s="15">
        <v>61</v>
      </c>
      <c r="K181" s="15">
        <v>7</v>
      </c>
      <c r="L181" s="15">
        <v>1</v>
      </c>
      <c r="M181" s="15">
        <v>0</v>
      </c>
      <c r="N181" s="15"/>
      <c r="O181" s="15"/>
      <c r="P181" s="22">
        <f t="shared" si="2"/>
        <v>0.0937500000000001</v>
      </c>
    </row>
    <row r="182" spans="1:16" ht="12.75">
      <c r="A182" s="16">
        <v>176</v>
      </c>
      <c r="B182" s="13" t="s">
        <v>326</v>
      </c>
      <c r="C182" s="12" t="s">
        <v>325</v>
      </c>
      <c r="D182" s="12">
        <v>2</v>
      </c>
      <c r="E182" s="12">
        <v>2007</v>
      </c>
      <c r="F182" s="12" t="s">
        <v>3</v>
      </c>
      <c r="G182" s="13" t="s">
        <v>19</v>
      </c>
      <c r="H182" s="13" t="s">
        <v>43</v>
      </c>
      <c r="I182" s="13" t="s">
        <v>43</v>
      </c>
      <c r="J182" s="13">
        <v>1</v>
      </c>
      <c r="K182" s="13">
        <v>5</v>
      </c>
      <c r="L182" s="13">
        <v>1</v>
      </c>
      <c r="M182" s="13">
        <v>3</v>
      </c>
      <c r="N182" s="13"/>
      <c r="O182" s="13"/>
      <c r="P182" s="20">
        <v>0.09583333333333333</v>
      </c>
    </row>
    <row r="183" spans="1:16" ht="12.75">
      <c r="A183" s="17">
        <v>177</v>
      </c>
      <c r="B183" s="7" t="s">
        <v>415</v>
      </c>
      <c r="C183" s="8" t="s">
        <v>414</v>
      </c>
      <c r="D183" s="8">
        <v>3</v>
      </c>
      <c r="E183" s="8">
        <v>2007</v>
      </c>
      <c r="F183" s="8" t="s">
        <v>3</v>
      </c>
      <c r="G183" s="7" t="s">
        <v>19</v>
      </c>
      <c r="H183" s="7" t="s">
        <v>382</v>
      </c>
      <c r="I183" s="7" t="s">
        <v>381</v>
      </c>
      <c r="J183" s="7">
        <v>2</v>
      </c>
      <c r="K183" s="7">
        <v>6</v>
      </c>
      <c r="L183" s="7">
        <v>1</v>
      </c>
      <c r="M183" s="7">
        <v>3</v>
      </c>
      <c r="N183" s="7"/>
      <c r="O183" s="7"/>
      <c r="P183" s="21">
        <v>0.09583333333333333</v>
      </c>
    </row>
    <row r="184" spans="1:16" ht="12.75">
      <c r="A184" s="17">
        <v>178</v>
      </c>
      <c r="B184" s="7" t="s">
        <v>222</v>
      </c>
      <c r="C184" s="8" t="s">
        <v>221</v>
      </c>
      <c r="D184" s="8">
        <v>3</v>
      </c>
      <c r="E184" s="8">
        <v>2007</v>
      </c>
      <c r="F184" s="8" t="s">
        <v>3</v>
      </c>
      <c r="G184" s="7" t="s">
        <v>19</v>
      </c>
      <c r="H184" s="7" t="s">
        <v>206</v>
      </c>
      <c r="I184" s="7" t="s">
        <v>186</v>
      </c>
      <c r="J184" s="7">
        <v>3</v>
      </c>
      <c r="K184" s="7">
        <v>11</v>
      </c>
      <c r="L184" s="7">
        <v>1</v>
      </c>
      <c r="M184" s="7">
        <v>1</v>
      </c>
      <c r="N184" s="7"/>
      <c r="O184" s="7"/>
      <c r="P184" s="21">
        <f t="shared" si="2"/>
        <v>0.09583333333333334</v>
      </c>
    </row>
    <row r="185" spans="1:16" ht="13.5" thickBot="1">
      <c r="A185" s="18">
        <v>179</v>
      </c>
      <c r="B185" s="15" t="s">
        <v>157</v>
      </c>
      <c r="C185" s="14" t="s">
        <v>156</v>
      </c>
      <c r="D185" s="14">
        <v>3</v>
      </c>
      <c r="E185" s="14">
        <v>2007</v>
      </c>
      <c r="F185" s="14" t="s">
        <v>3</v>
      </c>
      <c r="G185" s="15" t="s">
        <v>19</v>
      </c>
      <c r="H185" s="15" t="s">
        <v>119</v>
      </c>
      <c r="I185" s="15" t="s">
        <v>118</v>
      </c>
      <c r="J185" s="15">
        <v>4</v>
      </c>
      <c r="K185" s="15">
        <v>13</v>
      </c>
      <c r="L185" s="15">
        <v>1</v>
      </c>
      <c r="M185" s="15">
        <v>1</v>
      </c>
      <c r="N185" s="15"/>
      <c r="O185" s="15"/>
      <c r="P185" s="22">
        <f t="shared" si="2"/>
        <v>0.09583333333333344</v>
      </c>
    </row>
    <row r="186" spans="1:16" ht="12.75">
      <c r="A186" s="16">
        <v>180</v>
      </c>
      <c r="B186" s="13" t="s">
        <v>324</v>
      </c>
      <c r="C186" s="12" t="s">
        <v>323</v>
      </c>
      <c r="D186" s="12">
        <v>2</v>
      </c>
      <c r="E186" s="12">
        <v>2007</v>
      </c>
      <c r="F186" s="12" t="s">
        <v>3</v>
      </c>
      <c r="G186" s="13" t="s">
        <v>19</v>
      </c>
      <c r="H186" s="13" t="s">
        <v>43</v>
      </c>
      <c r="I186" s="13" t="s">
        <v>43</v>
      </c>
      <c r="J186" s="13">
        <v>5</v>
      </c>
      <c r="K186" s="13">
        <v>7</v>
      </c>
      <c r="L186" s="13">
        <v>1</v>
      </c>
      <c r="M186" s="13">
        <v>1</v>
      </c>
      <c r="N186" s="13"/>
      <c r="O186" s="13"/>
      <c r="P186" s="20">
        <f t="shared" si="2"/>
        <v>0.09791666666666667</v>
      </c>
    </row>
    <row r="187" spans="1:16" ht="12.75">
      <c r="A187" s="17">
        <v>181</v>
      </c>
      <c r="B187" s="7" t="s">
        <v>411</v>
      </c>
      <c r="C187" s="8" t="s">
        <v>410</v>
      </c>
      <c r="D187" s="8">
        <v>3</v>
      </c>
      <c r="E187" s="8">
        <v>2008</v>
      </c>
      <c r="F187" s="8" t="s">
        <v>3</v>
      </c>
      <c r="G187" s="7" t="s">
        <v>19</v>
      </c>
      <c r="H187" s="7" t="s">
        <v>382</v>
      </c>
      <c r="I187" s="7" t="s">
        <v>381</v>
      </c>
      <c r="J187" s="7">
        <v>6</v>
      </c>
      <c r="K187" s="7">
        <v>8</v>
      </c>
      <c r="L187" s="7">
        <v>1</v>
      </c>
      <c r="M187" s="7">
        <v>1</v>
      </c>
      <c r="N187" s="7"/>
      <c r="O187" s="7"/>
      <c r="P187" s="21">
        <f t="shared" si="2"/>
        <v>0.09791666666666667</v>
      </c>
    </row>
    <row r="188" spans="1:16" ht="12.75">
      <c r="A188" s="17">
        <v>182</v>
      </c>
      <c r="B188" s="7" t="s">
        <v>125</v>
      </c>
      <c r="C188" s="8" t="s">
        <v>124</v>
      </c>
      <c r="D188" s="8">
        <v>3</v>
      </c>
      <c r="E188" s="8">
        <v>2007</v>
      </c>
      <c r="F188" s="8" t="s">
        <v>3</v>
      </c>
      <c r="G188" s="7" t="s">
        <v>19</v>
      </c>
      <c r="H188" s="7" t="s">
        <v>119</v>
      </c>
      <c r="I188" s="7" t="s">
        <v>118</v>
      </c>
      <c r="J188" s="7">
        <v>7</v>
      </c>
      <c r="K188" s="7">
        <v>12</v>
      </c>
      <c r="L188" s="7">
        <v>1</v>
      </c>
      <c r="M188" s="7">
        <v>1</v>
      </c>
      <c r="N188" s="7"/>
      <c r="O188" s="7"/>
      <c r="P188" s="21">
        <f t="shared" si="2"/>
        <v>0.09791666666666668</v>
      </c>
    </row>
    <row r="189" spans="1:16" ht="13.5" thickBot="1">
      <c r="A189" s="18">
        <v>183</v>
      </c>
      <c r="B189" s="15" t="s">
        <v>435</v>
      </c>
      <c r="C189" s="14" t="s">
        <v>434</v>
      </c>
      <c r="D189" s="14" t="s">
        <v>4</v>
      </c>
      <c r="E189" s="14">
        <v>2008</v>
      </c>
      <c r="F189" s="14" t="s">
        <v>3</v>
      </c>
      <c r="G189" s="15" t="s">
        <v>19</v>
      </c>
      <c r="H189" s="15" t="s">
        <v>421</v>
      </c>
      <c r="I189" s="15" t="s">
        <v>420</v>
      </c>
      <c r="J189" s="15">
        <v>8</v>
      </c>
      <c r="K189" s="15">
        <v>1</v>
      </c>
      <c r="L189" s="15">
        <v>1</v>
      </c>
      <c r="M189" s="15">
        <v>1</v>
      </c>
      <c r="N189" s="15"/>
      <c r="O189" s="15"/>
      <c r="P189" s="22">
        <f t="shared" si="2"/>
        <v>0.09791666666666678</v>
      </c>
    </row>
    <row r="190" spans="1:16" ht="12.75">
      <c r="A190" s="16">
        <v>184</v>
      </c>
      <c r="B190" s="13" t="s">
        <v>322</v>
      </c>
      <c r="C190" s="12" t="s">
        <v>321</v>
      </c>
      <c r="D190" s="12">
        <v>3</v>
      </c>
      <c r="E190" s="12">
        <v>2007</v>
      </c>
      <c r="F190" s="12" t="s">
        <v>3</v>
      </c>
      <c r="G190" s="13" t="s">
        <v>19</v>
      </c>
      <c r="H190" s="13" t="s">
        <v>43</v>
      </c>
      <c r="I190" s="13" t="s">
        <v>43</v>
      </c>
      <c r="J190" s="13">
        <v>9</v>
      </c>
      <c r="K190" s="13">
        <v>7</v>
      </c>
      <c r="L190" s="13">
        <v>1</v>
      </c>
      <c r="M190" s="13">
        <v>1</v>
      </c>
      <c r="N190" s="13"/>
      <c r="O190" s="13"/>
      <c r="P190" s="20">
        <f t="shared" si="2"/>
        <v>0.1</v>
      </c>
    </row>
    <row r="191" spans="1:16" ht="12.75">
      <c r="A191" s="17">
        <v>185</v>
      </c>
      <c r="B191" s="7" t="s">
        <v>121</v>
      </c>
      <c r="C191" s="8" t="s">
        <v>120</v>
      </c>
      <c r="D191" s="8" t="s">
        <v>103</v>
      </c>
      <c r="E191" s="8">
        <v>2007</v>
      </c>
      <c r="F191" s="8" t="s">
        <v>3</v>
      </c>
      <c r="G191" s="7" t="s">
        <v>19</v>
      </c>
      <c r="H191" s="7" t="s">
        <v>119</v>
      </c>
      <c r="I191" s="7" t="s">
        <v>118</v>
      </c>
      <c r="J191" s="7">
        <v>10</v>
      </c>
      <c r="K191" s="7">
        <v>9</v>
      </c>
      <c r="L191" s="7">
        <v>1</v>
      </c>
      <c r="M191" s="7">
        <v>1</v>
      </c>
      <c r="N191" s="7"/>
      <c r="O191" s="7"/>
      <c r="P191" s="21">
        <f t="shared" si="2"/>
        <v>0.1</v>
      </c>
    </row>
    <row r="192" spans="1:16" ht="12.75">
      <c r="A192" s="17">
        <v>186</v>
      </c>
      <c r="B192" s="7" t="s">
        <v>271</v>
      </c>
      <c r="C192" s="8" t="s">
        <v>270</v>
      </c>
      <c r="D192" s="8" t="s">
        <v>4</v>
      </c>
      <c r="E192" s="8">
        <v>2008</v>
      </c>
      <c r="F192" s="8" t="s">
        <v>3</v>
      </c>
      <c r="G192" s="7" t="s">
        <v>19</v>
      </c>
      <c r="H192" s="7" t="s">
        <v>269</v>
      </c>
      <c r="I192" s="7" t="s">
        <v>268</v>
      </c>
      <c r="J192" s="7">
        <v>11</v>
      </c>
      <c r="K192" s="7">
        <v>3</v>
      </c>
      <c r="L192" s="7">
        <v>1</v>
      </c>
      <c r="M192" s="7">
        <v>0</v>
      </c>
      <c r="N192" s="7"/>
      <c r="O192" s="7"/>
      <c r="P192" s="21">
        <f t="shared" si="2"/>
        <v>0.10000000000000002</v>
      </c>
    </row>
    <row r="193" spans="1:16" ht="13.5" thickBot="1">
      <c r="A193" s="18">
        <v>187</v>
      </c>
      <c r="B193" s="15" t="s">
        <v>320</v>
      </c>
      <c r="C193" s="14" t="s">
        <v>319</v>
      </c>
      <c r="D193" s="14">
        <v>3</v>
      </c>
      <c r="E193" s="14">
        <v>2008</v>
      </c>
      <c r="F193" s="14" t="s">
        <v>3</v>
      </c>
      <c r="G193" s="15" t="s">
        <v>19</v>
      </c>
      <c r="H193" s="15" t="s">
        <v>43</v>
      </c>
      <c r="I193" s="15" t="s">
        <v>43</v>
      </c>
      <c r="J193" s="15">
        <v>12</v>
      </c>
      <c r="K193" s="15">
        <v>3</v>
      </c>
      <c r="L193" s="15">
        <v>1</v>
      </c>
      <c r="M193" s="15">
        <v>0</v>
      </c>
      <c r="N193" s="15"/>
      <c r="O193" s="15"/>
      <c r="P193" s="22">
        <f t="shared" si="2"/>
        <v>0.10000000000000012</v>
      </c>
    </row>
    <row r="194" spans="1:16" ht="12.75">
      <c r="A194" s="16">
        <v>188</v>
      </c>
      <c r="B194" s="13" t="s">
        <v>155</v>
      </c>
      <c r="C194" s="12" t="s">
        <v>154</v>
      </c>
      <c r="D194" s="12" t="s">
        <v>4</v>
      </c>
      <c r="E194" s="12">
        <v>2007</v>
      </c>
      <c r="F194" s="12" t="s">
        <v>3</v>
      </c>
      <c r="G194" s="13" t="s">
        <v>19</v>
      </c>
      <c r="H194" s="13" t="s">
        <v>119</v>
      </c>
      <c r="I194" s="13" t="s">
        <v>118</v>
      </c>
      <c r="J194" s="13">
        <v>13</v>
      </c>
      <c r="K194" s="13">
        <v>10</v>
      </c>
      <c r="L194" s="13">
        <v>1</v>
      </c>
      <c r="M194" s="13">
        <v>0</v>
      </c>
      <c r="N194" s="13"/>
      <c r="O194" s="13"/>
      <c r="P194" s="20">
        <f t="shared" si="2"/>
        <v>0.10208333333333335</v>
      </c>
    </row>
    <row r="195" spans="1:16" ht="12.75">
      <c r="A195" s="17">
        <v>189</v>
      </c>
      <c r="B195" s="7" t="s">
        <v>33</v>
      </c>
      <c r="C195" s="8" t="s">
        <v>32</v>
      </c>
      <c r="D195" s="8" t="s">
        <v>4</v>
      </c>
      <c r="E195" s="8">
        <v>2007</v>
      </c>
      <c r="F195" s="8" t="s">
        <v>3</v>
      </c>
      <c r="G195" s="7" t="s">
        <v>19</v>
      </c>
      <c r="H195" s="7" t="s">
        <v>1</v>
      </c>
      <c r="I195" s="7" t="s">
        <v>0</v>
      </c>
      <c r="J195" s="7">
        <v>14</v>
      </c>
      <c r="K195" s="7">
        <v>5</v>
      </c>
      <c r="L195" s="7">
        <v>1</v>
      </c>
      <c r="M195" s="7">
        <v>0</v>
      </c>
      <c r="N195" s="7"/>
      <c r="O195" s="7"/>
      <c r="P195" s="21">
        <f t="shared" si="2"/>
        <v>0.10208333333333335</v>
      </c>
    </row>
    <row r="196" spans="1:16" ht="13.5" thickBot="1">
      <c r="A196" s="18">
        <v>190</v>
      </c>
      <c r="B196" s="15" t="s">
        <v>109</v>
      </c>
      <c r="C196" s="14" t="s">
        <v>108</v>
      </c>
      <c r="D196" s="14" t="s">
        <v>4</v>
      </c>
      <c r="E196" s="14">
        <v>2008</v>
      </c>
      <c r="F196" s="14" t="s">
        <v>3</v>
      </c>
      <c r="G196" s="15" t="s">
        <v>19</v>
      </c>
      <c r="H196" s="15" t="s">
        <v>107</v>
      </c>
      <c r="I196" s="15" t="s">
        <v>106</v>
      </c>
      <c r="J196" s="15">
        <v>15</v>
      </c>
      <c r="K196" s="15">
        <v>18</v>
      </c>
      <c r="L196" s="15">
        <v>1</v>
      </c>
      <c r="M196" s="15">
        <v>0</v>
      </c>
      <c r="N196" s="15"/>
      <c r="O196" s="15"/>
      <c r="P196" s="22">
        <f t="shared" si="2"/>
        <v>0.10208333333333336</v>
      </c>
    </row>
    <row r="197" spans="1:16" ht="12.75">
      <c r="A197" s="16">
        <v>191</v>
      </c>
      <c r="B197" s="13" t="s">
        <v>90</v>
      </c>
      <c r="C197" s="12" t="s">
        <v>89</v>
      </c>
      <c r="D197" s="12" t="s">
        <v>4</v>
      </c>
      <c r="E197" s="12">
        <v>2007</v>
      </c>
      <c r="F197" s="12" t="s">
        <v>3</v>
      </c>
      <c r="G197" s="13" t="s">
        <v>19</v>
      </c>
      <c r="H197" s="13" t="s">
        <v>63</v>
      </c>
      <c r="I197" s="13" t="s">
        <v>62</v>
      </c>
      <c r="J197" s="13">
        <v>16</v>
      </c>
      <c r="K197" s="13">
        <v>13</v>
      </c>
      <c r="L197" s="13">
        <v>1</v>
      </c>
      <c r="M197" s="13">
        <v>0</v>
      </c>
      <c r="N197" s="13"/>
      <c r="O197" s="13"/>
      <c r="P197" s="20">
        <v>0.10416666666666667</v>
      </c>
    </row>
    <row r="198" spans="1:16" ht="13.5" thickBot="1">
      <c r="A198" s="18">
        <v>192</v>
      </c>
      <c r="B198" s="15" t="s">
        <v>27</v>
      </c>
      <c r="C198" s="14" t="s">
        <v>26</v>
      </c>
      <c r="D198" s="14" t="s">
        <v>4</v>
      </c>
      <c r="E198" s="14">
        <v>2007</v>
      </c>
      <c r="F198" s="14" t="s">
        <v>3</v>
      </c>
      <c r="G198" s="15" t="s">
        <v>19</v>
      </c>
      <c r="H198" s="15" t="s">
        <v>1</v>
      </c>
      <c r="I198" s="15" t="s">
        <v>0</v>
      </c>
      <c r="J198" s="15">
        <v>17</v>
      </c>
      <c r="K198" s="15">
        <v>16</v>
      </c>
      <c r="L198" s="15">
        <v>1</v>
      </c>
      <c r="M198" s="15">
        <v>0</v>
      </c>
      <c r="N198" s="15"/>
      <c r="O198" s="15"/>
      <c r="P198" s="22">
        <f t="shared" si="2"/>
        <v>0.10416666666666669</v>
      </c>
    </row>
    <row r="199" spans="1:16" ht="12.75">
      <c r="A199" s="16">
        <v>193</v>
      </c>
      <c r="B199" s="13" t="s">
        <v>393</v>
      </c>
      <c r="C199" s="12" t="s">
        <v>392</v>
      </c>
      <c r="D199" s="12">
        <v>3</v>
      </c>
      <c r="E199" s="12">
        <v>2007</v>
      </c>
      <c r="F199" s="12" t="s">
        <v>10</v>
      </c>
      <c r="G199" s="13" t="s">
        <v>19</v>
      </c>
      <c r="H199" s="13" t="s">
        <v>382</v>
      </c>
      <c r="I199" s="13" t="s">
        <v>381</v>
      </c>
      <c r="J199" s="13">
        <v>18</v>
      </c>
      <c r="K199" s="13">
        <v>5</v>
      </c>
      <c r="L199" s="13">
        <v>1</v>
      </c>
      <c r="M199" s="13">
        <v>1</v>
      </c>
      <c r="N199" s="13"/>
      <c r="O199" s="13"/>
      <c r="P199" s="20">
        <v>0.10625</v>
      </c>
    </row>
    <row r="200" spans="1:16" ht="12.75">
      <c r="A200" s="17">
        <v>194</v>
      </c>
      <c r="B200" s="7" t="s">
        <v>376</v>
      </c>
      <c r="C200" s="8" t="s">
        <v>375</v>
      </c>
      <c r="D200" s="8">
        <v>3</v>
      </c>
      <c r="E200" s="8">
        <v>2007</v>
      </c>
      <c r="F200" s="8" t="s">
        <v>10</v>
      </c>
      <c r="G200" s="7" t="s">
        <v>19</v>
      </c>
      <c r="H200" s="7" t="s">
        <v>43</v>
      </c>
      <c r="I200" s="7" t="s">
        <v>43</v>
      </c>
      <c r="J200" s="7">
        <v>19</v>
      </c>
      <c r="K200" s="7">
        <v>6</v>
      </c>
      <c r="L200" s="7">
        <v>1</v>
      </c>
      <c r="M200" s="7">
        <v>1</v>
      </c>
      <c r="N200" s="7"/>
      <c r="O200" s="7"/>
      <c r="P200" s="21">
        <v>0.10625</v>
      </c>
    </row>
    <row r="201" spans="1:16" ht="12.75">
      <c r="A201" s="17">
        <v>195</v>
      </c>
      <c r="B201" s="7" t="s">
        <v>234</v>
      </c>
      <c r="C201" s="8" t="s">
        <v>233</v>
      </c>
      <c r="D201" s="8">
        <v>3</v>
      </c>
      <c r="E201" s="8">
        <v>2007</v>
      </c>
      <c r="F201" s="8" t="s">
        <v>10</v>
      </c>
      <c r="G201" s="7" t="s">
        <v>19</v>
      </c>
      <c r="H201" s="7" t="s">
        <v>228</v>
      </c>
      <c r="I201" s="7" t="s">
        <v>227</v>
      </c>
      <c r="J201" s="7">
        <v>20</v>
      </c>
      <c r="K201" s="7">
        <v>11</v>
      </c>
      <c r="L201" s="7">
        <v>1</v>
      </c>
      <c r="M201" s="7">
        <v>1</v>
      </c>
      <c r="N201" s="7"/>
      <c r="O201" s="7"/>
      <c r="P201" s="21">
        <f t="shared" si="2"/>
        <v>0.10625000000000001</v>
      </c>
    </row>
    <row r="202" spans="1:16" ht="13.5" thickBot="1">
      <c r="A202" s="18">
        <v>196</v>
      </c>
      <c r="B202" s="15" t="s">
        <v>224</v>
      </c>
      <c r="C202" s="14" t="s">
        <v>223</v>
      </c>
      <c r="D202" s="14">
        <v>3</v>
      </c>
      <c r="E202" s="14">
        <v>2008</v>
      </c>
      <c r="F202" s="14" t="s">
        <v>10</v>
      </c>
      <c r="G202" s="15" t="s">
        <v>19</v>
      </c>
      <c r="H202" s="15" t="s">
        <v>206</v>
      </c>
      <c r="I202" s="15" t="s">
        <v>186</v>
      </c>
      <c r="J202" s="15">
        <v>21</v>
      </c>
      <c r="K202" s="15">
        <v>12</v>
      </c>
      <c r="L202" s="15">
        <v>1</v>
      </c>
      <c r="M202" s="15">
        <v>1</v>
      </c>
      <c r="N202" s="15"/>
      <c r="O202" s="15"/>
      <c r="P202" s="22">
        <f t="shared" si="2"/>
        <v>0.10625000000000002</v>
      </c>
    </row>
    <row r="203" spans="1:16" ht="12.75">
      <c r="A203" s="16">
        <v>197</v>
      </c>
      <c r="B203" s="13" t="s">
        <v>389</v>
      </c>
      <c r="C203" s="12" t="s">
        <v>388</v>
      </c>
      <c r="D203" s="12" t="s">
        <v>103</v>
      </c>
      <c r="E203" s="12">
        <v>2008</v>
      </c>
      <c r="F203" s="12" t="s">
        <v>10</v>
      </c>
      <c r="G203" s="13" t="s">
        <v>19</v>
      </c>
      <c r="H203" s="13" t="s">
        <v>382</v>
      </c>
      <c r="I203" s="13" t="s">
        <v>381</v>
      </c>
      <c r="J203" s="13">
        <v>22</v>
      </c>
      <c r="K203" s="13">
        <v>2</v>
      </c>
      <c r="L203" s="13">
        <v>1</v>
      </c>
      <c r="M203" s="13">
        <v>1</v>
      </c>
      <c r="N203" s="13"/>
      <c r="O203" s="13"/>
      <c r="P203" s="20">
        <f t="shared" si="2"/>
        <v>0.10833333333333334</v>
      </c>
    </row>
    <row r="204" spans="1:16" ht="12.75">
      <c r="A204" s="17">
        <v>198</v>
      </c>
      <c r="B204" s="7" t="s">
        <v>147</v>
      </c>
      <c r="C204" s="8" t="s">
        <v>146</v>
      </c>
      <c r="D204" s="8" t="s">
        <v>103</v>
      </c>
      <c r="E204" s="8">
        <v>2008</v>
      </c>
      <c r="F204" s="8" t="s">
        <v>10</v>
      </c>
      <c r="G204" s="7" t="s">
        <v>19</v>
      </c>
      <c r="H204" s="7" t="s">
        <v>119</v>
      </c>
      <c r="I204" s="7" t="s">
        <v>118</v>
      </c>
      <c r="J204" s="7">
        <v>23</v>
      </c>
      <c r="K204" s="7">
        <v>3</v>
      </c>
      <c r="L204" s="7">
        <v>1</v>
      </c>
      <c r="M204" s="7">
        <v>1</v>
      </c>
      <c r="N204" s="7"/>
      <c r="O204" s="7"/>
      <c r="P204" s="21">
        <f t="shared" si="2"/>
        <v>0.10833333333333334</v>
      </c>
    </row>
    <row r="205" spans="1:16" ht="12.75">
      <c r="A205" s="17">
        <v>199</v>
      </c>
      <c r="B205" s="7" t="s">
        <v>232</v>
      </c>
      <c r="C205" s="8" t="s">
        <v>231</v>
      </c>
      <c r="D205" s="8">
        <v>3</v>
      </c>
      <c r="E205" s="8">
        <v>2007</v>
      </c>
      <c r="F205" s="8" t="s">
        <v>10</v>
      </c>
      <c r="G205" s="7" t="s">
        <v>19</v>
      </c>
      <c r="H205" s="7" t="s">
        <v>228</v>
      </c>
      <c r="I205" s="7" t="s">
        <v>227</v>
      </c>
      <c r="J205" s="7">
        <v>24</v>
      </c>
      <c r="K205" s="7">
        <v>4</v>
      </c>
      <c r="L205" s="7">
        <v>1</v>
      </c>
      <c r="M205" s="7">
        <v>1</v>
      </c>
      <c r="N205" s="7"/>
      <c r="O205" s="7"/>
      <c r="P205" s="21">
        <f t="shared" si="2"/>
        <v>0.10833333333333335</v>
      </c>
    </row>
    <row r="206" spans="1:16" ht="13.5" thickBot="1">
      <c r="A206" s="18">
        <v>200</v>
      </c>
      <c r="B206" s="15" t="s">
        <v>208</v>
      </c>
      <c r="C206" s="14" t="s">
        <v>207</v>
      </c>
      <c r="D206" s="14">
        <v>3</v>
      </c>
      <c r="E206" s="14">
        <v>2007</v>
      </c>
      <c r="F206" s="14" t="s">
        <v>10</v>
      </c>
      <c r="G206" s="15" t="s">
        <v>19</v>
      </c>
      <c r="H206" s="15" t="s">
        <v>206</v>
      </c>
      <c r="I206" s="15" t="s">
        <v>186</v>
      </c>
      <c r="J206" s="15">
        <v>25</v>
      </c>
      <c r="K206" s="15">
        <v>10</v>
      </c>
      <c r="L206" s="15">
        <v>1</v>
      </c>
      <c r="M206" s="15">
        <v>1</v>
      </c>
      <c r="N206" s="15"/>
      <c r="O206" s="15"/>
      <c r="P206" s="22">
        <f t="shared" si="2"/>
        <v>0.10833333333333336</v>
      </c>
    </row>
    <row r="207" spans="1:16" ht="12.75">
      <c r="A207" s="16">
        <v>201</v>
      </c>
      <c r="B207" s="13" t="s">
        <v>391</v>
      </c>
      <c r="C207" s="12" t="s">
        <v>390</v>
      </c>
      <c r="D207" s="12">
        <v>3</v>
      </c>
      <c r="E207" s="12">
        <v>2007</v>
      </c>
      <c r="F207" s="12" t="s">
        <v>10</v>
      </c>
      <c r="G207" s="13" t="s">
        <v>19</v>
      </c>
      <c r="H207" s="13" t="s">
        <v>382</v>
      </c>
      <c r="I207" s="13" t="s">
        <v>381</v>
      </c>
      <c r="J207" s="13">
        <v>26</v>
      </c>
      <c r="K207" s="13">
        <v>9</v>
      </c>
      <c r="L207" s="13">
        <v>1</v>
      </c>
      <c r="M207" s="13">
        <v>1</v>
      </c>
      <c r="N207" s="13"/>
      <c r="O207" s="13"/>
      <c r="P207" s="20">
        <f t="shared" si="2"/>
        <v>0.11041666666666668</v>
      </c>
    </row>
    <row r="208" spans="1:16" ht="12.75">
      <c r="A208" s="17">
        <v>202</v>
      </c>
      <c r="B208" s="7" t="s">
        <v>374</v>
      </c>
      <c r="C208" s="8" t="s">
        <v>373</v>
      </c>
      <c r="D208" s="8">
        <v>3</v>
      </c>
      <c r="E208" s="8">
        <v>2007</v>
      </c>
      <c r="F208" s="8" t="s">
        <v>10</v>
      </c>
      <c r="G208" s="7" t="s">
        <v>19</v>
      </c>
      <c r="H208" s="7" t="s">
        <v>43</v>
      </c>
      <c r="I208" s="7" t="s">
        <v>43</v>
      </c>
      <c r="J208" s="7">
        <v>27</v>
      </c>
      <c r="K208" s="7">
        <v>7</v>
      </c>
      <c r="L208" s="7">
        <v>1</v>
      </c>
      <c r="M208" s="7">
        <v>1</v>
      </c>
      <c r="N208" s="7"/>
      <c r="O208" s="7"/>
      <c r="P208" s="21">
        <f aca="true" t="shared" si="3" ref="P208:P218">P204+Q$7</f>
        <v>0.11041666666666668</v>
      </c>
    </row>
    <row r="209" spans="1:16" ht="12.75">
      <c r="A209" s="17">
        <v>203</v>
      </c>
      <c r="B209" s="7" t="s">
        <v>230</v>
      </c>
      <c r="C209" s="8" t="s">
        <v>229</v>
      </c>
      <c r="D209" s="8">
        <v>3</v>
      </c>
      <c r="E209" s="8">
        <v>2007</v>
      </c>
      <c r="F209" s="8" t="s">
        <v>10</v>
      </c>
      <c r="G209" s="7" t="s">
        <v>19</v>
      </c>
      <c r="H209" s="7" t="s">
        <v>228</v>
      </c>
      <c r="I209" s="7" t="s">
        <v>227</v>
      </c>
      <c r="J209" s="7">
        <v>28</v>
      </c>
      <c r="K209" s="7">
        <v>14</v>
      </c>
      <c r="L209" s="7">
        <v>1</v>
      </c>
      <c r="M209" s="7">
        <v>1</v>
      </c>
      <c r="N209" s="7"/>
      <c r="O209" s="7"/>
      <c r="P209" s="21">
        <f t="shared" si="3"/>
        <v>0.11041666666666669</v>
      </c>
    </row>
    <row r="210" spans="1:16" ht="13.5" thickBot="1">
      <c r="A210" s="18">
        <v>204</v>
      </c>
      <c r="B210" s="15" t="s">
        <v>145</v>
      </c>
      <c r="C210" s="14" t="s">
        <v>144</v>
      </c>
      <c r="D210" s="14" t="s">
        <v>103</v>
      </c>
      <c r="E210" s="14">
        <v>2008</v>
      </c>
      <c r="F210" s="14" t="s">
        <v>10</v>
      </c>
      <c r="G210" s="15" t="s">
        <v>19</v>
      </c>
      <c r="H210" s="15" t="s">
        <v>119</v>
      </c>
      <c r="I210" s="15" t="s">
        <v>118</v>
      </c>
      <c r="J210" s="15">
        <v>29</v>
      </c>
      <c r="K210" s="15">
        <v>15</v>
      </c>
      <c r="L210" s="15">
        <v>1</v>
      </c>
      <c r="M210" s="15">
        <v>1</v>
      </c>
      <c r="N210" s="15"/>
      <c r="O210" s="15"/>
      <c r="P210" s="22">
        <f t="shared" si="3"/>
        <v>0.1104166666666667</v>
      </c>
    </row>
    <row r="211" spans="1:16" ht="12.75">
      <c r="A211" s="16">
        <v>205</v>
      </c>
      <c r="B211" s="13" t="s">
        <v>423</v>
      </c>
      <c r="C211" s="12" t="s">
        <v>422</v>
      </c>
      <c r="D211" s="12" t="s">
        <v>4</v>
      </c>
      <c r="E211" s="12">
        <v>2007</v>
      </c>
      <c r="F211" s="12" t="s">
        <v>10</v>
      </c>
      <c r="G211" s="13" t="s">
        <v>19</v>
      </c>
      <c r="H211" s="13" t="s">
        <v>421</v>
      </c>
      <c r="I211" s="13" t="s">
        <v>420</v>
      </c>
      <c r="J211" s="13">
        <v>30</v>
      </c>
      <c r="K211" s="13">
        <v>9</v>
      </c>
      <c r="L211" s="13">
        <v>1</v>
      </c>
      <c r="M211" s="13">
        <v>0</v>
      </c>
      <c r="N211" s="13"/>
      <c r="O211" s="13"/>
      <c r="P211" s="20">
        <f t="shared" si="3"/>
        <v>0.11250000000000002</v>
      </c>
    </row>
    <row r="212" spans="1:16" ht="12.75">
      <c r="A212" s="17">
        <v>206</v>
      </c>
      <c r="B212" s="7" t="s">
        <v>401</v>
      </c>
      <c r="C212" s="8" t="s">
        <v>400</v>
      </c>
      <c r="D212" s="8" t="s">
        <v>4</v>
      </c>
      <c r="E212" s="8">
        <v>2007</v>
      </c>
      <c r="F212" s="8" t="s">
        <v>10</v>
      </c>
      <c r="G212" s="7" t="s">
        <v>19</v>
      </c>
      <c r="H212" s="7" t="s">
        <v>382</v>
      </c>
      <c r="I212" s="7" t="s">
        <v>381</v>
      </c>
      <c r="J212" s="7">
        <v>31</v>
      </c>
      <c r="K212" s="7">
        <v>18</v>
      </c>
      <c r="L212" s="7">
        <v>1</v>
      </c>
      <c r="M212" s="7">
        <v>0</v>
      </c>
      <c r="N212" s="7"/>
      <c r="O212" s="7"/>
      <c r="P212" s="21">
        <f t="shared" si="3"/>
        <v>0.11250000000000002</v>
      </c>
    </row>
    <row r="213" spans="1:16" ht="12.75">
      <c r="A213" s="17">
        <v>207</v>
      </c>
      <c r="B213" s="7" t="s">
        <v>372</v>
      </c>
      <c r="C213" s="8" t="s">
        <v>371</v>
      </c>
      <c r="D213" s="8" t="s">
        <v>4</v>
      </c>
      <c r="E213" s="8">
        <v>2008</v>
      </c>
      <c r="F213" s="8" t="s">
        <v>10</v>
      </c>
      <c r="G213" s="7" t="s">
        <v>19</v>
      </c>
      <c r="H213" s="7" t="s">
        <v>43</v>
      </c>
      <c r="I213" s="7" t="s">
        <v>43</v>
      </c>
      <c r="J213" s="7">
        <v>32</v>
      </c>
      <c r="K213" s="7">
        <v>13</v>
      </c>
      <c r="L213" s="7">
        <v>1</v>
      </c>
      <c r="M213" s="7">
        <v>0</v>
      </c>
      <c r="N213" s="7"/>
      <c r="O213" s="7"/>
      <c r="P213" s="21">
        <f t="shared" si="3"/>
        <v>0.11250000000000003</v>
      </c>
    </row>
    <row r="214" spans="1:16" ht="13.5" thickBot="1">
      <c r="A214" s="18">
        <v>208</v>
      </c>
      <c r="B214" s="15" t="s">
        <v>54</v>
      </c>
      <c r="C214" s="14" t="s">
        <v>53</v>
      </c>
      <c r="D214" s="14" t="s">
        <v>4</v>
      </c>
      <c r="E214" s="14">
        <v>2007</v>
      </c>
      <c r="F214" s="14" t="s">
        <v>10</v>
      </c>
      <c r="G214" s="15" t="s">
        <v>19</v>
      </c>
      <c r="H214" s="15" t="s">
        <v>50</v>
      </c>
      <c r="I214" s="15" t="s">
        <v>49</v>
      </c>
      <c r="J214" s="15">
        <v>33</v>
      </c>
      <c r="K214" s="15">
        <v>14</v>
      </c>
      <c r="L214" s="15">
        <v>1</v>
      </c>
      <c r="M214" s="15">
        <v>0</v>
      </c>
      <c r="N214" s="15"/>
      <c r="O214" s="15"/>
      <c r="P214" s="22">
        <f t="shared" si="3"/>
        <v>0.11250000000000004</v>
      </c>
    </row>
    <row r="215" spans="1:16" ht="12.75">
      <c r="A215" s="16">
        <v>209</v>
      </c>
      <c r="B215" s="13" t="s">
        <v>370</v>
      </c>
      <c r="C215" s="12" t="s">
        <v>369</v>
      </c>
      <c r="D215" s="12" t="s">
        <v>4</v>
      </c>
      <c r="E215" s="12">
        <v>2008</v>
      </c>
      <c r="F215" s="12" t="s">
        <v>10</v>
      </c>
      <c r="G215" s="13" t="s">
        <v>19</v>
      </c>
      <c r="H215" s="13" t="s">
        <v>43</v>
      </c>
      <c r="I215" s="13" t="s">
        <v>43</v>
      </c>
      <c r="J215" s="13">
        <v>34</v>
      </c>
      <c r="K215" s="13">
        <v>5</v>
      </c>
      <c r="L215" s="13">
        <v>1</v>
      </c>
      <c r="M215" s="13">
        <v>0</v>
      </c>
      <c r="N215" s="13"/>
      <c r="O215" s="13"/>
      <c r="P215" s="20">
        <f t="shared" si="3"/>
        <v>0.11458333333333336</v>
      </c>
    </row>
    <row r="216" spans="1:16" ht="12.75">
      <c r="A216" s="17">
        <v>210</v>
      </c>
      <c r="B216" s="7" t="s">
        <v>52</v>
      </c>
      <c r="C216" s="8" t="s">
        <v>51</v>
      </c>
      <c r="D216" s="8" t="s">
        <v>4</v>
      </c>
      <c r="E216" s="8">
        <v>2007</v>
      </c>
      <c r="F216" s="8" t="s">
        <v>10</v>
      </c>
      <c r="G216" s="7" t="s">
        <v>19</v>
      </c>
      <c r="H216" s="7" t="s">
        <v>50</v>
      </c>
      <c r="I216" s="7" t="s">
        <v>49</v>
      </c>
      <c r="J216" s="7">
        <v>35</v>
      </c>
      <c r="K216" s="7">
        <v>6</v>
      </c>
      <c r="L216" s="7">
        <v>1</v>
      </c>
      <c r="M216" s="7">
        <v>0</v>
      </c>
      <c r="N216" s="7"/>
      <c r="O216" s="7"/>
      <c r="P216" s="21">
        <f t="shared" si="3"/>
        <v>0.11458333333333336</v>
      </c>
    </row>
    <row r="217" spans="1:16" ht="12.75">
      <c r="A217" s="17">
        <v>211</v>
      </c>
      <c r="B217" s="7" t="s">
        <v>35</v>
      </c>
      <c r="C217" s="8" t="s">
        <v>34</v>
      </c>
      <c r="D217" s="8" t="s">
        <v>4</v>
      </c>
      <c r="E217" s="8">
        <v>2007</v>
      </c>
      <c r="F217" s="8" t="s">
        <v>10</v>
      </c>
      <c r="G217" s="7" t="s">
        <v>19</v>
      </c>
      <c r="H217" s="7" t="s">
        <v>1</v>
      </c>
      <c r="I217" s="7" t="s">
        <v>0</v>
      </c>
      <c r="J217" s="7">
        <v>36</v>
      </c>
      <c r="K217" s="7">
        <v>12</v>
      </c>
      <c r="L217" s="7">
        <v>1</v>
      </c>
      <c r="M217" s="7">
        <v>0</v>
      </c>
      <c r="N217" s="7"/>
      <c r="O217" s="7"/>
      <c r="P217" s="21">
        <f t="shared" si="3"/>
        <v>0.11458333333333337</v>
      </c>
    </row>
    <row r="218" spans="1:16" ht="13.5" thickBot="1">
      <c r="A218" s="18">
        <v>212</v>
      </c>
      <c r="B218" s="15" t="s">
        <v>21</v>
      </c>
      <c r="C218" s="14" t="s">
        <v>20</v>
      </c>
      <c r="D218" s="14" t="s">
        <v>4</v>
      </c>
      <c r="E218" s="14">
        <v>2007</v>
      </c>
      <c r="F218" s="14" t="s">
        <v>10</v>
      </c>
      <c r="G218" s="15" t="s">
        <v>19</v>
      </c>
      <c r="H218" s="15" t="s">
        <v>1</v>
      </c>
      <c r="I218" s="15" t="s">
        <v>0</v>
      </c>
      <c r="J218" s="15">
        <v>37</v>
      </c>
      <c r="K218" s="15">
        <v>19</v>
      </c>
      <c r="L218" s="15">
        <v>1</v>
      </c>
      <c r="M218" s="15">
        <v>0</v>
      </c>
      <c r="N218" s="15"/>
      <c r="O218" s="15"/>
      <c r="P218" s="22">
        <f t="shared" si="3"/>
        <v>0.11458333333333338</v>
      </c>
    </row>
    <row r="219" spans="1:16" s="3" customFormat="1" ht="15" customHeight="1">
      <c r="A219" s="6"/>
      <c r="C219" s="5"/>
      <c r="D219" s="5"/>
      <c r="E219" s="5"/>
      <c r="G219" s="4"/>
      <c r="I219" s="4"/>
      <c r="P219" s="23"/>
    </row>
    <row r="220" spans="1:16" s="3" customFormat="1" ht="18.75" customHeight="1">
      <c r="A220" s="6" t="str">
        <f>CONCATENATE("Главный секретарь _____________________ /",SignGlSec,"/")</f>
        <v>Главный секретарь _____________________ /А.В. Ложкина, ССВК, г. Йошкар-Ола/</v>
      </c>
      <c r="C220" s="5"/>
      <c r="D220" s="5"/>
      <c r="E220" s="5"/>
      <c r="G220" s="4"/>
      <c r="I220" s="4"/>
      <c r="P220" s="23"/>
    </row>
  </sheetData>
  <sheetProtection/>
  <mergeCells count="5">
    <mergeCell ref="A1:P1"/>
    <mergeCell ref="A2:P2"/>
    <mergeCell ref="A4:P4"/>
    <mergeCell ref="A5:P5"/>
    <mergeCell ref="I3:P3"/>
  </mergeCells>
  <printOptions horizontalCentered="1"/>
  <pageMargins left="0.1968503937007874" right="0.1968503937007874" top="0.3937007874015748" bottom="0.3937007874015748" header="0.3937007874015748" footer="0.1968503937007874"/>
  <pageSetup fitToHeight="3" fitToWidth="1" horizontalDpi="600" verticalDpi="600" orientation="portrait" paperSize="9" scale="26" r:id="rId1"/>
  <rowBreaks count="3" manualBreakCount="3">
    <brk id="75" max="255" man="1"/>
    <brk id="136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HP</cp:lastModifiedBy>
  <cp:lastPrinted>2018-11-23T20:14:47Z</cp:lastPrinted>
  <dcterms:created xsi:type="dcterms:W3CDTF">2018-11-23T18:24:53Z</dcterms:created>
  <dcterms:modified xsi:type="dcterms:W3CDTF">2018-11-23T20:24:11Z</dcterms:modified>
  <cp:category/>
  <cp:version/>
  <cp:contentType/>
  <cp:contentStatus/>
</cp:coreProperties>
</file>